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23250" windowHeight="12570"/>
  </bookViews>
  <sheets>
    <sheet name="Γ.Λ. 190 ΠΛΗΡΩΤΕΑ &amp; ΟΦΕΙΛΟΜΕΝΑ" sheetId="4" r:id="rId1"/>
    <sheet name="Sheet2" sheetId="9" state="hidden" r:id="rId2"/>
    <sheet name="Sheet1" sheetId="8" state="hidden" r:id="rId3"/>
  </sheets>
  <definedNames>
    <definedName name="_xlnm.Print_Area" localSheetId="0">'Γ.Λ. 190 ΠΛΗΡΩΤΕΑ &amp; ΟΦΕΙΛΟΜΕΝΑ'!$A$1:$L$36</definedName>
  </definedNames>
  <calcPr calcId="191029"/>
</workbook>
</file>

<file path=xl/calcChain.xml><?xml version="1.0" encoding="utf-8"?>
<calcChain xmlns="http://schemas.openxmlformats.org/spreadsheetml/2006/main">
  <c r="K10" i="4" l="1"/>
  <c r="K11" i="4"/>
  <c r="K12" i="4"/>
  <c r="K13" i="4"/>
  <c r="AC14" i="4" l="1"/>
  <c r="AC15" i="4"/>
  <c r="AC16" i="4"/>
  <c r="AC17" i="4"/>
  <c r="AC18" i="4"/>
  <c r="AC19" i="4"/>
  <c r="AC20" i="4"/>
  <c r="AC21" i="4"/>
  <c r="AC22" i="4"/>
  <c r="AC23" i="4"/>
  <c r="AC24" i="4"/>
  <c r="AD14" i="4"/>
  <c r="AD15" i="4"/>
  <c r="AD16" i="4"/>
  <c r="AD17" i="4"/>
  <c r="AD18" i="4"/>
  <c r="AD19" i="4"/>
  <c r="AD20" i="4"/>
  <c r="AD21" i="4"/>
  <c r="AD22" i="4"/>
  <c r="AD23" i="4"/>
  <c r="AD24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AA11" i="4"/>
  <c r="AA12" i="4"/>
  <c r="AA13" i="4"/>
  <c r="AA14" i="4"/>
  <c r="AA15" i="4"/>
  <c r="AA16" i="4"/>
  <c r="AA17" i="4"/>
  <c r="AA18" i="4"/>
  <c r="AA19" i="4"/>
  <c r="AA20" i="4"/>
  <c r="AA21" i="4"/>
  <c r="AA22" i="4"/>
  <c r="AA23" i="4"/>
  <c r="AA24" i="4"/>
  <c r="Z11" i="4"/>
  <c r="Z12" i="4"/>
  <c r="Z13" i="4"/>
  <c r="Z14" i="4"/>
  <c r="Z15" i="4"/>
  <c r="Z16" i="4"/>
  <c r="Z17" i="4"/>
  <c r="Z18" i="4"/>
  <c r="Z19" i="4"/>
  <c r="Z20" i="4"/>
  <c r="Z21" i="4"/>
  <c r="Z22" i="4"/>
  <c r="Z23" i="4"/>
  <c r="Z24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AA10" i="4"/>
  <c r="Z10" i="4"/>
  <c r="Y10" i="4"/>
  <c r="X10" i="4"/>
  <c r="W10" i="4"/>
  <c r="O10" i="4"/>
  <c r="V10" i="4"/>
  <c r="U11" i="4"/>
  <c r="U13" i="4"/>
  <c r="U14" i="4"/>
  <c r="U15" i="4"/>
  <c r="U16" i="4"/>
  <c r="U17" i="4"/>
  <c r="U18" i="4"/>
  <c r="U19" i="4"/>
  <c r="U20" i="4"/>
  <c r="U21" i="4"/>
  <c r="U22" i="4"/>
  <c r="U23" i="4"/>
  <c r="U24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R11" i="4"/>
  <c r="R12" i="4"/>
  <c r="R14" i="4"/>
  <c r="R15" i="4"/>
  <c r="R16" i="4"/>
  <c r="R17" i="4"/>
  <c r="R18" i="4"/>
  <c r="R19" i="4"/>
  <c r="R20" i="4"/>
  <c r="R21" i="4"/>
  <c r="R22" i="4"/>
  <c r="R23" i="4"/>
  <c r="R24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U10" i="4"/>
  <c r="AC10" i="4" s="1"/>
  <c r="T10" i="4"/>
  <c r="S10" i="4"/>
  <c r="R10" i="4"/>
  <c r="Q10" i="4"/>
  <c r="P10" i="4"/>
  <c r="N11" i="4"/>
  <c r="AC11" i="4" s="1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10" i="4"/>
  <c r="AD11" i="4" l="1"/>
  <c r="AD10" i="4"/>
  <c r="Y25" i="4"/>
  <c r="Y9" i="4" s="1"/>
  <c r="Q25" i="4"/>
  <c r="P25" i="4"/>
  <c r="T25" i="4"/>
  <c r="T9" i="4" s="1"/>
  <c r="S25" i="4"/>
  <c r="S9" i="4" s="1"/>
  <c r="AD13" i="4"/>
  <c r="AD12" i="4"/>
  <c r="V25" i="4"/>
  <c r="V9" i="4" s="1"/>
  <c r="X25" i="4"/>
  <c r="X9" i="4" s="1"/>
  <c r="Z25" i="4"/>
  <c r="Z9" i="4" s="1"/>
  <c r="W25" i="4"/>
  <c r="W9" i="4" s="1"/>
  <c r="AA25" i="4"/>
  <c r="N25" i="4"/>
  <c r="N9" i="4" s="1"/>
  <c r="O25" i="4"/>
  <c r="O9" i="4" s="1"/>
  <c r="V3" i="4" l="1"/>
  <c r="P9" i="4"/>
  <c r="K23" i="4" l="1"/>
  <c r="K19" i="4"/>
  <c r="K20" i="4"/>
  <c r="K21" i="4"/>
  <c r="K22" i="4"/>
  <c r="K24" i="4"/>
  <c r="K17" i="4" l="1"/>
  <c r="K18" i="4"/>
  <c r="J25" i="4" l="1"/>
  <c r="U12" i="4"/>
  <c r="R13" i="4"/>
  <c r="K14" i="4"/>
  <c r="K15" i="4"/>
  <c r="K16" i="4"/>
  <c r="AC13" i="4" l="1"/>
  <c r="R25" i="4"/>
  <c r="R9" i="4" s="1"/>
  <c r="AC12" i="4"/>
  <c r="AC25" i="4" s="1"/>
  <c r="U25" i="4"/>
  <c r="U9" i="4" s="1"/>
  <c r="S3" i="4" s="1"/>
  <c r="K25" i="4"/>
  <c r="I25" i="4" l="1"/>
  <c r="N3" i="4" s="1"/>
  <c r="Q9" i="4" l="1"/>
  <c r="AD25" i="4"/>
  <c r="AA9" i="4"/>
  <c r="Y3" i="4" l="1"/>
  <c r="AD4" i="4"/>
  <c r="AD3" i="4"/>
  <c r="P3" i="4"/>
</calcChain>
</file>

<file path=xl/sharedStrings.xml><?xml version="1.0" encoding="utf-8"?>
<sst xmlns="http://schemas.openxmlformats.org/spreadsheetml/2006/main" count="69" uniqueCount="61">
  <si>
    <t>Α/Α</t>
  </si>
  <si>
    <t>Λεπτομέρειες οφειλής</t>
  </si>
  <si>
    <t>Ημερ.
Τιμολογίου</t>
  </si>
  <si>
    <t>Αρ.
Τιμολ.</t>
  </si>
  <si>
    <t xml:space="preserve">€  </t>
  </si>
  <si>
    <t>Ονοματεπώνυμο  Λειτουργού που ετοίμασε την κατάσταση:</t>
  </si>
  <si>
    <t xml:space="preserve">Ποσό που καθίσταται απαιτητό τους επόμενους 12 μήνες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</si>
  <si>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</si>
  <si>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</si>
  <si>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</si>
  <si>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</si>
  <si>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</si>
  <si>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</si>
  <si>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</si>
  <si>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</si>
  <si>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</si>
  <si>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</si>
  <si>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</si>
  <si>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</si>
  <si>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(εξαψήφιος κωδικός υποδιαίρεσης Τμήματος)</t>
  </si>
  <si>
    <t>Υπουργείο / Υφυπουργείο / Ανεξάρτητη Υπηρεσία:</t>
  </si>
  <si>
    <t>Τμήμα:</t>
  </si>
  <si>
    <t>Κωδικός Τμήματος:</t>
  </si>
  <si>
    <t>Αφορά σε Συναλλαγή με υποχρέωση ανταπόδοσης; *</t>
  </si>
  <si>
    <t>*Συναλλαγές με υποχρέωση ανταπόδοσης είναι συναλλαγές στις οποίες μια οντότητα λαμβάνει υπηρεσίες ή περιουσιακά στοιχεία ή μειώνονται οι υποχρεώσεις της από άλλη οντότητα, παρέχοντας άμεσα περίπου ίση αξία (κυρίως με τη μορφή μετρητών, αγαθών, υπηρεσιών ή χρήση περιουσιακών στοιχείων) στην άλλη οντότητα ως αντάλλαγμα.</t>
  </si>
  <si>
    <t xml:space="preserve">ΝΑΙ </t>
  </si>
  <si>
    <t>ΟΧΙ</t>
  </si>
  <si>
    <t xml:space="preserve">Τηλέφωνο: </t>
  </si>
  <si>
    <t>Τίτλος:</t>
  </si>
  <si>
    <t>Ποσό Πληρωτέο</t>
  </si>
  <si>
    <t>ΠΙΣΤΩΤΗΣ</t>
  </si>
  <si>
    <t>ΟΦΕΙΛΟΜΕΝΟ ΕΞΟΔΟ</t>
  </si>
  <si>
    <t xml:space="preserve">Αφορά σε </t>
  </si>
  <si>
    <t xml:space="preserve">Ολικό Ποσό </t>
  </si>
  <si>
    <t>Κονδύλι χρέωσης
επόμενου 
έτους</t>
  </si>
  <si>
    <t xml:space="preserve">Ημερομηνία: </t>
  </si>
  <si>
    <t>ΠΛΗΡΩΤΕΑ ΠΟΣΑ ΚΑΙ ΟΦΕΙΛΟΜΕΝΑ ΕΞΟΔΑ ΚΑΤΑ ΤΗΝ 31.12.20.…</t>
  </si>
  <si>
    <t>Ποσό που καθίσταται απαιτητό πέραν των 12 μηνών 
(9)-(10)</t>
  </si>
  <si>
    <t>Ονοματεπώνημο Ελέγχ. Λειτουργού:</t>
  </si>
  <si>
    <t xml:space="preserve">Ναι/Όχι </t>
  </si>
  <si>
    <t xml:space="preserve">Λόγοι μη έγκαιρης πληρωμής / Άλλα Σχόλια </t>
  </si>
  <si>
    <t>Πιστωτή / Οφειλόμενο Έξοδο**</t>
  </si>
  <si>
    <t xml:space="preserve">** Τα οφειλόμενα έξοδα αφορούν κυρίως σε δαπάνες για παροχή ηλεκτρικής ενέργειας, νερού και τηλεφωνικών υπηρεσιών. </t>
  </si>
  <si>
    <t>Όνομα Φυσικού/Νομικού Προσώπου</t>
  </si>
  <si>
    <t xml:space="preserve">(Έντυπο Γ.Λ.  190) </t>
  </si>
  <si>
    <t>ΠΟΣΑ ΑΠΌ ΣΥΝΑΛΛΑΓΕΣ ΜΕ ΥΠΟΧΡΕΩΣΗ ΑΝΤΑΠΟΔΟΣΗΣ (EXCHANGE)</t>
  </si>
  <si>
    <t>ΠΟΣΑ ΑΠΌ ΣΥΝΑΛΛΑΓΕΣ ΧΩΡΙΣ ΥΠΟΧΡΕΩΣΗ ΑΝΤΑΠΟΔΟΣΗΣ (NON EXCHANGE)</t>
  </si>
  <si>
    <r>
      <t xml:space="preserve">ΕΛΕΓΧΟΣ ΣΥΝΟΛΟΥ ΑΝΑ ΓΡΑΜΜΗ </t>
    </r>
    <r>
      <rPr>
        <b/>
        <sz val="10"/>
        <rFont val="Arial"/>
        <family val="2"/>
        <charset val="161"/>
      </rPr>
      <t xml:space="preserve"> (ΕXCHANGE) </t>
    </r>
  </si>
  <si>
    <r>
      <t xml:space="preserve">ΕΛΕΓΧΟΣ ΣΥΝΟΛΟΥ ΑΝΑ ΓΡΑΜΜΗ </t>
    </r>
    <r>
      <rPr>
        <b/>
        <sz val="10"/>
        <rFont val="Arial"/>
        <family val="2"/>
        <charset val="161"/>
      </rPr>
      <t xml:space="preserve">(ΝΟΝ - EXCHANGE) </t>
    </r>
  </si>
  <si>
    <r>
      <t>Διαχωρισμός Πληρωτέων Ποσών και Οφειλόμενων Εξόδων (ΓΛ 190) - Μέρος που αφορά σε συναλλαγές</t>
    </r>
    <r>
      <rPr>
        <b/>
        <u/>
        <sz val="10"/>
        <rFont val="Calibri"/>
        <family val="2"/>
        <scheme val="minor"/>
      </rPr>
      <t xml:space="preserve"> Με </t>
    </r>
    <r>
      <rPr>
        <b/>
        <sz val="10"/>
        <rFont val="Calibri"/>
        <family val="2"/>
        <scheme val="minor"/>
      </rPr>
      <t xml:space="preserve">Υποχρέωση Ανταπόδοσης </t>
    </r>
  </si>
  <si>
    <r>
      <t xml:space="preserve">Διαχωρισμός Πληρωτέων Ποσών και Οφειλόμενων Εξόδων (ΓΛ 190) - Μέρος που  αφορά σε συναλλαγές </t>
    </r>
    <r>
      <rPr>
        <b/>
        <u/>
        <sz val="11"/>
        <rFont val="Calibri"/>
        <family val="2"/>
        <scheme val="minor"/>
      </rPr>
      <t xml:space="preserve">Χωρίς </t>
    </r>
    <r>
      <rPr>
        <b/>
        <sz val="11"/>
        <rFont val="Calibri"/>
        <family val="2"/>
        <scheme val="minor"/>
      </rPr>
      <t>Υποχρέωση Ανταπόδοσης</t>
    </r>
  </si>
  <si>
    <t>Οφειλόμενα Εξοδα (Εντός 12 μηνών)</t>
  </si>
  <si>
    <t>Πιστωτές  - (Εντός 12 μηνών)</t>
  </si>
  <si>
    <t>Πιστωτές  -(Πέραν των 12 μηνών)</t>
  </si>
  <si>
    <t>Πιστωτές (Σύνολο)</t>
  </si>
  <si>
    <t>Οφειλόμενα Εξοδα (Σύνολο)</t>
  </si>
  <si>
    <t>Οφειλόμενα Εξοδα (Πέραν των 12 μηνων)</t>
  </si>
  <si>
    <t>ΕΛΕΓΧΟΣ ΒΡΑΧΥΠΡΟΘΕΣΜΟΥ ΜΕΡΟΥΣ  ΜΕ ΠΟΣΟ ΕΝΤΥΠΟΥ ΓΛ 190</t>
  </si>
  <si>
    <t>ΕΛΕΓΧΟΣ ΜΑΚΡΟΠΡΟΘΕΣΜΟΥ ΜΕΡΟΥΣ ΜΕ ΠΟΣΟ ΕΝΤΥΠΟΥ ΓΛ 190</t>
  </si>
  <si>
    <t>Πιστωτές  - (Πέραν των 12 μηνών)</t>
  </si>
  <si>
    <t>ΕΠΕΞΕΡΓΑΣΙΑ ΕΝΤΥΠΟΥ  ΓΛ 190 ΠΛΗΡΩΤΕΑ ΠΟΣΑ ΚΑΙ ΟΦΕΙΛΟΜΕΝΑ ΕΞΟΔΑ  ΓΙΑ ΣΚΟΠΟΥΣ ΕΞΑΓΩΓΗΣ ΔΕΔΟΜΕΝΩΝ ΣΤΟΝ ΑΡΧΙΚΟ ΙΣΟΛΟΓΙΣΜΟ &amp; ΣΤΙΣ ΣΗΜΕΙΏΣΕΙΣ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</si>
</sst>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b/>
      <sz val="14"/>
      <color theme="1"/>
      <name val="Arial"/>
      <family val="2"/>
      <charset val="161"/>
    </font>
    <font>
      <sz val="10"/>
      <name val="Arial"/>
      <family val="2"/>
      <charset val="161"/>
    </font>
    <font>
      <sz val="9"/>
      <name val="Arial"/>
      <family val="2"/>
      <charset val="161"/>
    </font>
    <font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  <charset val="161"/>
    </font>
    <font>
      <i/>
      <sz val="9"/>
      <color theme="1"/>
      <name val="Arial"/>
      <family val="2"/>
    </font>
    <font>
      <b/>
      <sz val="10"/>
      <color theme="1"/>
      <name val="Arial"/>
      <family val="2"/>
      <charset val="161"/>
    </font>
    <font>
      <sz val="10"/>
      <color theme="1"/>
      <name val="Arial"/>
      <family val="2"/>
      <charset val="161"/>
    </font>
    <font>
      <sz val="10"/>
      <color theme="1"/>
      <name val="Arial"/>
      <family val="2"/>
    </font>
    <font>
      <b/>
      <sz val="10"/>
      <name val="Arial"/>
      <family val="2"/>
    </font>
    <font>
      <sz val="11"/>
      <color rgb="FF3F3F76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6"/>
      <color rgb="FF3F3F76"/>
      <name val="Calibri"/>
      <family val="2"/>
      <scheme val="minor"/>
    </font>
    <font>
      <b/>
      <sz val="10"/>
      <color rgb="FFFF0000"/>
      <name val="Arial"/>
      <family val="2"/>
      <charset val="161"/>
    </font>
    <font>
      <b/>
      <sz val="14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9"/>
      <name val="Arial"/>
      <family val="2"/>
      <charset val="161"/>
    </font>
    <font>
      <sz val="8"/>
      <name val="Arial"/>
      <family val="2"/>
      <charset val="161"/>
    </font>
    <font>
      <b/>
      <sz val="10"/>
      <name val="Arial"/>
      <family val="2"/>
      <charset val="161"/>
    </font>
    <font>
      <b/>
      <sz val="16"/>
      <color theme="1"/>
      <name val="Calibri"/>
      <family val="2"/>
      <scheme val="minor"/>
    </font>
    <font>
      <sz val="10"/>
      <color theme="3"/>
      <name val="Arial"/>
      <family val="2"/>
      <charset val="161"/>
    </font>
    <font>
      <b/>
      <sz val="11"/>
      <color rgb="FFFF0000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  <charset val="161"/>
    </font>
  </fonts>
  <fills count="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9" fillId="0" borderId="0">
      <alignment vertical="top"/>
    </xf>
    <xf numFmtId="0" fontId="7" fillId="0" borderId="0"/>
    <xf numFmtId="0" fontId="15" fillId="2" borderId="19" applyNumberFormat="0" applyAlignment="0" applyProtection="0"/>
  </cellStyleXfs>
  <cellXfs count="173">
    <xf numFmtId="0" fontId="0" fillId="0" borderId="0" xfId="0"/>
    <xf numFmtId="0" fontId="2" fillId="0" borderId="0" xfId="0" applyFont="1"/>
    <xf numFmtId="0" fontId="3" fillId="0" borderId="0" xfId="0" applyFont="1" applyAlignment="1"/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4" fontId="2" fillId="0" borderId="0" xfId="0" applyNumberFormat="1" applyFont="1" applyBorder="1"/>
    <xf numFmtId="49" fontId="6" fillId="0" borderId="0" xfId="0" applyNumberFormat="1" applyFont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49" fontId="5" fillId="0" borderId="9" xfId="0" applyNumberFormat="1" applyFont="1" applyBorder="1"/>
    <xf numFmtId="49" fontId="5" fillId="0" borderId="0" xfId="0" applyNumberFormat="1" applyFont="1" applyBorder="1"/>
    <xf numFmtId="49" fontId="5" fillId="0" borderId="5" xfId="0" applyNumberFormat="1" applyFont="1" applyBorder="1" applyAlignment="1">
      <alignment wrapText="1"/>
    </xf>
    <xf numFmtId="0" fontId="5" fillId="0" borderId="0" xfId="0" applyFont="1" applyAlignment="1">
      <alignment vertic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4" fontId="2" fillId="0" borderId="11" xfId="0" applyNumberFormat="1" applyFont="1" applyBorder="1"/>
    <xf numFmtId="49" fontId="2" fillId="0" borderId="11" xfId="0" applyNumberFormat="1" applyFont="1" applyBorder="1" applyAlignment="1">
      <alignment horizontal="center"/>
    </xf>
    <xf numFmtId="14" fontId="2" fillId="0" borderId="14" xfId="0" applyNumberFormat="1" applyFont="1" applyBorder="1"/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14" fontId="2" fillId="0" borderId="15" xfId="0" applyNumberFormat="1" applyFont="1" applyBorder="1"/>
    <xf numFmtId="14" fontId="2" fillId="0" borderId="16" xfId="0" applyNumberFormat="1" applyFont="1" applyBorder="1"/>
    <xf numFmtId="14" fontId="2" fillId="0" borderId="17" xfId="0" applyNumberFormat="1" applyFont="1" applyBorder="1"/>
    <xf numFmtId="49" fontId="2" fillId="0" borderId="11" xfId="0" applyNumberFormat="1" applyFont="1" applyBorder="1"/>
    <xf numFmtId="49" fontId="2" fillId="0" borderId="14" xfId="0" applyNumberFormat="1" applyFont="1" applyBorder="1"/>
    <xf numFmtId="49" fontId="2" fillId="0" borderId="15" xfId="0" applyNumberFormat="1" applyFont="1" applyBorder="1"/>
    <xf numFmtId="49" fontId="2" fillId="0" borderId="16" xfId="0" applyNumberFormat="1" applyFont="1" applyBorder="1"/>
    <xf numFmtId="49" fontId="2" fillId="0" borderId="17" xfId="0" applyNumberFormat="1" applyFont="1" applyBorder="1"/>
    <xf numFmtId="49" fontId="2" fillId="0" borderId="11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0" fontId="5" fillId="0" borderId="0" xfId="0" applyFont="1" applyAlignment="1">
      <alignment vertical="center" wrapText="1"/>
    </xf>
    <xf numFmtId="3" fontId="2" fillId="0" borderId="2" xfId="0" applyNumberFormat="1" applyFont="1" applyBorder="1"/>
    <xf numFmtId="1" fontId="2" fillId="0" borderId="11" xfId="0" applyNumberFormat="1" applyFont="1" applyBorder="1"/>
    <xf numFmtId="1" fontId="2" fillId="0" borderId="14" xfId="0" applyNumberFormat="1" applyFont="1" applyBorder="1"/>
    <xf numFmtId="1" fontId="2" fillId="0" borderId="15" xfId="0" applyNumberFormat="1" applyFont="1" applyBorder="1"/>
    <xf numFmtId="1" fontId="2" fillId="0" borderId="16" xfId="0" applyNumberFormat="1" applyFont="1" applyBorder="1"/>
    <xf numFmtId="1" fontId="2" fillId="0" borderId="17" xfId="0" applyNumberFormat="1" applyFont="1" applyBorder="1"/>
    <xf numFmtId="0" fontId="3" fillId="0" borderId="0" xfId="0" applyFont="1" applyAlignment="1">
      <alignment wrapText="1"/>
    </xf>
    <xf numFmtId="49" fontId="2" fillId="0" borderId="8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0" xfId="0" applyFont="1" applyFill="1" applyAlignment="1">
      <alignment wrapText="1"/>
    </xf>
    <xf numFmtId="0" fontId="10" fillId="0" borderId="0" xfId="0" applyFont="1" applyFill="1" applyAlignment="1">
      <alignment vertical="top" wrapText="1"/>
    </xf>
    <xf numFmtId="0" fontId="1" fillId="0" borderId="0" xfId="0" applyFont="1"/>
    <xf numFmtId="0" fontId="10" fillId="0" borderId="0" xfId="0" applyFont="1"/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/>
    <xf numFmtId="0" fontId="12" fillId="0" borderId="0" xfId="0" applyFont="1"/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right" vertical="center"/>
    </xf>
    <xf numFmtId="14" fontId="12" fillId="0" borderId="1" xfId="0" applyNumberFormat="1" applyFont="1" applyBorder="1" applyAlignment="1">
      <alignment horizontal="left" vertical="center"/>
    </xf>
    <xf numFmtId="0" fontId="13" fillId="0" borderId="0" xfId="0" applyFont="1"/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0" fontId="7" fillId="0" borderId="0" xfId="0" applyFont="1" applyAlignment="1"/>
    <xf numFmtId="0" fontId="14" fillId="0" borderId="0" xfId="0" applyFont="1" applyAlignment="1"/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center"/>
    </xf>
    <xf numFmtId="0" fontId="7" fillId="0" borderId="18" xfId="0" applyFont="1" applyBorder="1" applyAlignment="1">
      <alignment vertical="top"/>
    </xf>
    <xf numFmtId="0" fontId="7" fillId="0" borderId="0" xfId="0" applyFont="1" applyBorder="1" applyAlignment="1"/>
    <xf numFmtId="0" fontId="13" fillId="0" borderId="0" xfId="0" applyFont="1" applyFill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0" fontId="13" fillId="0" borderId="0" xfId="0" applyFont="1" applyAlignment="1">
      <alignment horizontal="right"/>
    </xf>
    <xf numFmtId="49" fontId="7" fillId="0" borderId="9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/>
    <xf numFmtId="4" fontId="17" fillId="0" borderId="0" xfId="4" applyNumberFormat="1" applyFont="1" applyFill="1" applyBorder="1" applyAlignment="1" applyProtection="1">
      <alignment wrapText="1"/>
      <protection hidden="1"/>
    </xf>
    <xf numFmtId="0" fontId="0" fillId="0" borderId="0" xfId="0" applyProtection="1">
      <protection hidden="1"/>
    </xf>
    <xf numFmtId="4" fontId="0" fillId="0" borderId="18" xfId="0" applyNumberFormat="1" applyBorder="1" applyProtection="1">
      <protection hidden="1"/>
    </xf>
    <xf numFmtId="4" fontId="0" fillId="0" borderId="0" xfId="0" applyNumberFormat="1" applyProtection="1">
      <protection hidden="1"/>
    </xf>
    <xf numFmtId="0" fontId="12" fillId="0" borderId="0" xfId="0" applyFont="1" applyProtection="1">
      <protection hidden="1"/>
    </xf>
    <xf numFmtId="3" fontId="18" fillId="0" borderId="31" xfId="0" applyNumberFormat="1" applyFont="1" applyBorder="1" applyProtection="1">
      <protection hidden="1"/>
    </xf>
    <xf numFmtId="4" fontId="19" fillId="0" borderId="0" xfId="0" applyNumberFormat="1" applyFont="1" applyAlignment="1" applyProtection="1">
      <alignment wrapText="1"/>
      <protection hidden="1"/>
    </xf>
    <xf numFmtId="3" fontId="18" fillId="0" borderId="21" xfId="0" applyNumberFormat="1" applyFont="1" applyBorder="1" applyProtection="1">
      <protection hidden="1"/>
    </xf>
    <xf numFmtId="49" fontId="6" fillId="0" borderId="0" xfId="0" applyNumberFormat="1" applyFont="1" applyAlignment="1" applyProtection="1">
      <alignment horizontal="center"/>
      <protection hidden="1"/>
    </xf>
    <xf numFmtId="0" fontId="25" fillId="0" borderId="0" xfId="0" applyFont="1" applyAlignment="1" applyProtection="1">
      <alignment horizontal="center"/>
      <protection hidden="1"/>
    </xf>
    <xf numFmtId="3" fontId="18" fillId="0" borderId="28" xfId="0" applyNumberFormat="1" applyFont="1" applyBorder="1" applyProtection="1">
      <protection hidden="1"/>
    </xf>
    <xf numFmtId="3" fontId="27" fillId="0" borderId="32" xfId="0" applyNumberFormat="1" applyFont="1" applyBorder="1" applyProtection="1">
      <protection hidden="1"/>
    </xf>
    <xf numFmtId="3" fontId="27" fillId="0" borderId="33" xfId="0" applyNumberFormat="1" applyFont="1" applyBorder="1" applyProtection="1">
      <protection hidden="1"/>
    </xf>
    <xf numFmtId="0" fontId="28" fillId="0" borderId="26" xfId="0" applyFont="1" applyBorder="1" applyAlignment="1" applyProtection="1">
      <alignment horizontal="center" vertical="center" wrapText="1"/>
      <protection hidden="1"/>
    </xf>
    <xf numFmtId="0" fontId="28" fillId="0" borderId="25" xfId="0" applyFont="1" applyBorder="1" applyAlignment="1" applyProtection="1">
      <alignment horizontal="center" vertical="center" wrapText="1"/>
      <protection hidden="1"/>
    </xf>
    <xf numFmtId="3" fontId="0" fillId="0" borderId="34" xfId="0" applyNumberFormat="1" applyBorder="1" applyProtection="1">
      <protection hidden="1"/>
    </xf>
    <xf numFmtId="3" fontId="0" fillId="0" borderId="35" xfId="0" applyNumberFormat="1" applyBorder="1" applyProtection="1">
      <protection hidden="1"/>
    </xf>
    <xf numFmtId="3" fontId="16" fillId="8" borderId="26" xfId="0" applyNumberFormat="1" applyFont="1" applyFill="1" applyBorder="1" applyProtection="1">
      <protection hidden="1"/>
    </xf>
    <xf numFmtId="0" fontId="25" fillId="0" borderId="0" xfId="0" applyFont="1" applyProtection="1">
      <protection hidden="1"/>
    </xf>
    <xf numFmtId="3" fontId="0" fillId="0" borderId="36" xfId="0" applyNumberFormat="1" applyBorder="1" applyProtection="1">
      <protection hidden="1"/>
    </xf>
    <xf numFmtId="3" fontId="2" fillId="0" borderId="2" xfId="0" applyNumberFormat="1" applyFont="1" applyBorder="1" applyProtection="1">
      <protection hidden="1"/>
    </xf>
    <xf numFmtId="3" fontId="29" fillId="0" borderId="21" xfId="0" applyNumberFormat="1" applyFont="1" applyBorder="1" applyProtection="1">
      <protection hidden="1"/>
    </xf>
    <xf numFmtId="0" fontId="30" fillId="0" borderId="0" xfId="0" applyFont="1" applyProtection="1">
      <protection hidden="1"/>
    </xf>
    <xf numFmtId="4" fontId="16" fillId="0" borderId="0" xfId="0" applyNumberFormat="1" applyFont="1" applyAlignment="1" applyProtection="1">
      <alignment wrapText="1"/>
      <protection hidden="1"/>
    </xf>
    <xf numFmtId="0" fontId="16" fillId="0" borderId="0" xfId="0" applyFont="1" applyProtection="1">
      <protection hidden="1"/>
    </xf>
    <xf numFmtId="4" fontId="16" fillId="0" borderId="0" xfId="0" applyNumberFormat="1" applyFont="1" applyAlignment="1" applyProtection="1">
      <alignment horizontal="center" vertical="center" wrapText="1"/>
      <protection hidden="1"/>
    </xf>
    <xf numFmtId="4" fontId="31" fillId="0" borderId="0" xfId="0" applyNumberFormat="1" applyFont="1" applyProtection="1">
      <protection hidden="1"/>
    </xf>
    <xf numFmtId="0" fontId="31" fillId="0" borderId="0" xfId="0" applyFont="1" applyProtection="1">
      <protection hidden="1"/>
    </xf>
    <xf numFmtId="0" fontId="32" fillId="0" borderId="0" xfId="0" applyFont="1" applyProtection="1">
      <protection hidden="1"/>
    </xf>
    <xf numFmtId="0" fontId="11" fillId="0" borderId="28" xfId="0" applyFont="1" applyFill="1" applyBorder="1" applyAlignment="1" applyProtection="1">
      <alignment horizontal="left"/>
      <protection hidden="1"/>
    </xf>
    <xf numFmtId="4" fontId="22" fillId="6" borderId="27" xfId="0" applyNumberFormat="1" applyFont="1" applyFill="1" applyBorder="1" applyAlignment="1" applyProtection="1">
      <alignment horizontal="center" vertical="center" wrapText="1"/>
      <protection hidden="1"/>
    </xf>
    <xf numFmtId="4" fontId="22" fillId="6" borderId="6" xfId="0" applyNumberFormat="1" applyFont="1" applyFill="1" applyBorder="1" applyAlignment="1" applyProtection="1">
      <alignment horizontal="center" vertical="center" wrapText="1"/>
      <protection hidden="1"/>
    </xf>
    <xf numFmtId="4" fontId="22" fillId="6" borderId="30" xfId="0" applyNumberFormat="1" applyFont="1" applyFill="1" applyBorder="1" applyAlignment="1" applyProtection="1">
      <alignment horizontal="center" vertical="center" wrapText="1"/>
      <protection hidden="1"/>
    </xf>
    <xf numFmtId="4" fontId="22" fillId="7" borderId="27" xfId="0" applyNumberFormat="1" applyFont="1" applyFill="1" applyBorder="1" applyAlignment="1" applyProtection="1">
      <alignment horizontal="center" vertical="center" wrapText="1"/>
      <protection hidden="1"/>
    </xf>
    <xf numFmtId="4" fontId="22" fillId="7" borderId="6" xfId="0" applyNumberFormat="1" applyFont="1" applyFill="1" applyBorder="1" applyAlignment="1" applyProtection="1">
      <alignment horizontal="center" vertical="center" wrapText="1"/>
      <protection hidden="1"/>
    </xf>
    <xf numFmtId="4" fontId="22" fillId="7" borderId="30" xfId="0" applyNumberFormat="1" applyFont="1" applyFill="1" applyBorder="1" applyAlignment="1" applyProtection="1">
      <alignment horizontal="center" vertical="center" wrapText="1"/>
      <protection hidden="1"/>
    </xf>
    <xf numFmtId="0" fontId="5" fillId="3" borderId="25" xfId="0" applyFont="1" applyFill="1" applyBorder="1" applyAlignment="1" applyProtection="1">
      <alignment horizontal="center" vertical="center" wrapText="1"/>
      <protection hidden="1"/>
    </xf>
    <xf numFmtId="0" fontId="5" fillId="3" borderId="26" xfId="0" applyFont="1" applyFill="1" applyBorder="1" applyAlignment="1" applyProtection="1">
      <alignment horizontal="center" vertical="center" wrapText="1"/>
      <protection hidden="1"/>
    </xf>
    <xf numFmtId="0" fontId="5" fillId="3" borderId="29" xfId="0" applyFont="1" applyFill="1" applyBorder="1" applyAlignment="1" applyProtection="1">
      <alignment horizontal="center" vertical="center" wrapText="1"/>
      <protection hidden="1"/>
    </xf>
    <xf numFmtId="0" fontId="5" fillId="5" borderId="25" xfId="0" applyFont="1" applyFill="1" applyBorder="1" applyAlignment="1" applyProtection="1">
      <alignment horizontal="center" vertical="center" wrapText="1"/>
      <protection hidden="1"/>
    </xf>
    <xf numFmtId="0" fontId="5" fillId="5" borderId="26" xfId="0" applyFont="1" applyFill="1" applyBorder="1" applyAlignment="1" applyProtection="1">
      <alignment horizontal="center" vertical="center" wrapText="1"/>
      <protection hidden="1"/>
    </xf>
    <xf numFmtId="0" fontId="5" fillId="5" borderId="29" xfId="0" applyFont="1" applyFill="1" applyBorder="1" applyAlignment="1" applyProtection="1">
      <alignment horizontal="center" vertical="center" wrapText="1"/>
      <protection hidden="1"/>
    </xf>
    <xf numFmtId="0" fontId="11" fillId="0" borderId="31" xfId="0" applyFont="1" applyFill="1" applyBorder="1" applyAlignment="1" applyProtection="1">
      <alignment horizontal="left"/>
      <protection hidden="1"/>
    </xf>
    <xf numFmtId="3" fontId="19" fillId="0" borderId="22" xfId="0" applyNumberFormat="1" applyFont="1" applyBorder="1" applyAlignment="1" applyProtection="1">
      <alignment horizontal="center"/>
      <protection hidden="1"/>
    </xf>
    <xf numFmtId="3" fontId="19" fillId="0" borderId="24" xfId="0" applyNumberFormat="1" applyFont="1" applyBorder="1" applyAlignment="1" applyProtection="1">
      <alignment horizontal="center"/>
      <protection hidden="1"/>
    </xf>
    <xf numFmtId="0" fontId="11" fillId="3" borderId="22" xfId="0" applyFont="1" applyFill="1" applyBorder="1" applyAlignment="1" applyProtection="1">
      <alignment horizontal="left" wrapText="1"/>
      <protection hidden="1"/>
    </xf>
    <xf numFmtId="0" fontId="11" fillId="3" borderId="23" xfId="0" applyFont="1" applyFill="1" applyBorder="1" applyAlignment="1" applyProtection="1">
      <alignment horizontal="left" wrapText="1"/>
      <protection hidden="1"/>
    </xf>
    <xf numFmtId="0" fontId="11" fillId="3" borderId="24" xfId="0" applyFont="1" applyFill="1" applyBorder="1" applyAlignment="1" applyProtection="1">
      <alignment horizontal="left" wrapText="1"/>
      <protection hidden="1"/>
    </xf>
    <xf numFmtId="0" fontId="11" fillId="3" borderId="22" xfId="0" applyFont="1" applyFill="1" applyBorder="1" applyAlignment="1" applyProtection="1">
      <alignment horizontal="left"/>
      <protection hidden="1"/>
    </xf>
    <xf numFmtId="0" fontId="11" fillId="3" borderId="23" xfId="0" applyFont="1" applyFill="1" applyBorder="1" applyAlignment="1" applyProtection="1">
      <alignment horizontal="left"/>
      <protection hidden="1"/>
    </xf>
    <xf numFmtId="0" fontId="11" fillId="3" borderId="24" xfId="0" applyFont="1" applyFill="1" applyBorder="1" applyAlignment="1" applyProtection="1">
      <alignment horizontal="left"/>
      <protection hidden="1"/>
    </xf>
    <xf numFmtId="3" fontId="19" fillId="0" borderId="23" xfId="0" applyNumberFormat="1" applyFont="1" applyBorder="1" applyAlignment="1" applyProtection="1">
      <alignment horizontal="center"/>
      <protection hidden="1"/>
    </xf>
    <xf numFmtId="0" fontId="10" fillId="0" borderId="0" xfId="0" applyFont="1" applyFill="1" applyAlignment="1">
      <alignment horizontal="left" vertical="top" wrapText="1"/>
    </xf>
    <xf numFmtId="49" fontId="7" fillId="0" borderId="3" xfId="0" applyNumberFormat="1" applyFont="1" applyBorder="1" applyAlignment="1">
      <alignment horizontal="center" vertical="top"/>
    </xf>
    <xf numFmtId="49" fontId="7" fillId="0" borderId="4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3" fillId="0" borderId="3" xfId="0" applyFont="1" applyBorder="1" applyAlignment="1">
      <alignment wrapText="1"/>
    </xf>
    <xf numFmtId="0" fontId="13" fillId="0" borderId="4" xfId="0" applyFont="1" applyBorder="1" applyAlignment="1">
      <alignment wrapText="1"/>
    </xf>
    <xf numFmtId="0" fontId="13" fillId="0" borderId="3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7" fillId="0" borderId="0" xfId="0" applyFont="1" applyBorder="1" applyAlignment="1">
      <alignment horizontal="right" vertical="top" wrapText="1"/>
    </xf>
    <xf numFmtId="49" fontId="7" fillId="0" borderId="3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49" fontId="12" fillId="0" borderId="3" xfId="0" applyNumberFormat="1" applyFont="1" applyBorder="1" applyAlignment="1">
      <alignment horizontal="left" wrapText="1"/>
    </xf>
    <xf numFmtId="49" fontId="12" fillId="0" borderId="4" xfId="0" applyNumberFormat="1" applyFont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" fontId="20" fillId="4" borderId="25" xfId="0" applyNumberFormat="1" applyFont="1" applyFill="1" applyBorder="1" applyAlignment="1" applyProtection="1">
      <alignment horizontal="center" vertical="center" wrapText="1"/>
      <protection hidden="1"/>
    </xf>
    <xf numFmtId="4" fontId="20" fillId="4" borderId="26" xfId="0" applyNumberFormat="1" applyFont="1" applyFill="1" applyBorder="1" applyAlignment="1" applyProtection="1">
      <alignment horizontal="center" vertical="center" wrapText="1"/>
      <protection hidden="1"/>
    </xf>
    <xf numFmtId="4" fontId="20" fillId="4" borderId="29" xfId="0" applyNumberFormat="1" applyFont="1" applyFill="1" applyBorder="1" applyAlignment="1" applyProtection="1">
      <alignment horizontal="center" vertical="center" wrapText="1"/>
      <protection hidden="1"/>
    </xf>
    <xf numFmtId="4" fontId="22" fillId="5" borderId="25" xfId="0" applyNumberFormat="1" applyFont="1" applyFill="1" applyBorder="1" applyAlignment="1" applyProtection="1">
      <alignment horizontal="center" vertical="center" wrapText="1"/>
      <protection hidden="1"/>
    </xf>
    <xf numFmtId="4" fontId="22" fillId="5" borderId="26" xfId="0" applyNumberFormat="1" applyFont="1" applyFill="1" applyBorder="1" applyAlignment="1" applyProtection="1">
      <alignment horizontal="center" vertical="center" wrapText="1"/>
      <protection hidden="1"/>
    </xf>
    <xf numFmtId="4" fontId="22" fillId="5" borderId="29" xfId="0" applyNumberFormat="1" applyFont="1" applyFill="1" applyBorder="1" applyAlignment="1" applyProtection="1">
      <alignment horizontal="center" vertical="center" wrapText="1"/>
      <protection hidden="1"/>
    </xf>
    <xf numFmtId="49" fontId="24" fillId="3" borderId="22" xfId="0" applyNumberFormat="1" applyFont="1" applyFill="1" applyBorder="1" applyAlignment="1" applyProtection="1">
      <alignment horizontal="center"/>
      <protection hidden="1"/>
    </xf>
    <xf numFmtId="49" fontId="24" fillId="3" borderId="23" xfId="0" applyNumberFormat="1" applyFont="1" applyFill="1" applyBorder="1" applyAlignment="1" applyProtection="1">
      <alignment horizontal="center"/>
      <protection hidden="1"/>
    </xf>
    <xf numFmtId="49" fontId="24" fillId="3" borderId="24" xfId="0" applyNumberFormat="1" applyFont="1" applyFill="1" applyBorder="1" applyAlignment="1" applyProtection="1">
      <alignment horizontal="center"/>
      <protection hidden="1"/>
    </xf>
    <xf numFmtId="49" fontId="24" fillId="4" borderId="22" xfId="0" applyNumberFormat="1" applyFont="1" applyFill="1" applyBorder="1" applyAlignment="1" applyProtection="1">
      <alignment horizontal="center"/>
      <protection hidden="1"/>
    </xf>
    <xf numFmtId="49" fontId="24" fillId="4" borderId="23" xfId="0" applyNumberFormat="1" applyFont="1" applyFill="1" applyBorder="1" applyAlignment="1" applyProtection="1">
      <alignment horizontal="center"/>
      <protection hidden="1"/>
    </xf>
    <xf numFmtId="49" fontId="24" fillId="4" borderId="24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Alignment="1">
      <alignment horizontal="left"/>
    </xf>
    <xf numFmtId="49" fontId="5" fillId="0" borderId="3" xfId="0" applyNumberFormat="1" applyFont="1" applyBorder="1" applyAlignment="1">
      <alignment horizontal="center" wrapText="1"/>
    </xf>
    <xf numFmtId="49" fontId="5" fillId="0" borderId="4" xfId="0" applyNumberFormat="1" applyFont="1" applyBorder="1" applyAlignment="1">
      <alignment horizont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4" fontId="17" fillId="2" borderId="20" xfId="4" applyNumberFormat="1" applyFont="1" applyBorder="1" applyAlignment="1" applyProtection="1">
      <alignment horizontal="center" vertical="center" wrapText="1"/>
      <protection hidden="1"/>
    </xf>
    <xf numFmtId="4" fontId="17" fillId="2" borderId="5" xfId="4" applyNumberFormat="1" applyFont="1" applyBorder="1" applyAlignment="1" applyProtection="1">
      <alignment horizontal="center" vertical="center" wrapText="1"/>
      <protection hidden="1"/>
    </xf>
  </cellXfs>
  <cellStyles count="5">
    <cellStyle name="Input" xfId="4" builtinId="20"/>
    <cellStyle name="Normal" xfId="0" builtinId="0"/>
    <cellStyle name="Normal 2" xfId="1"/>
    <cellStyle name="Normal 3 2" xfId="3"/>
    <cellStyle name="Normal 6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789935</xdr:colOff>
      <xdr:row>0</xdr:row>
      <xdr:rowOff>76200</xdr:rowOff>
    </xdr:from>
    <xdr:to>
      <xdr:col>6</xdr:col>
      <xdr:colOff>533403</xdr:colOff>
      <xdr:row>1</xdr:row>
      <xdr:rowOff>184824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F21671C5-98B0-4411-89A8-3D19AE577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5855" y="76200"/>
          <a:ext cx="596908" cy="550584"/>
        </a:xfrm>
        <a:prstGeom prst="rect">
          <a:avLst/>
        </a:prstGeom>
        <a:noFill/>
      </xdr:spPr>
    </xdr:pic>
    <xdr:clientData/>
  </xdr:twoCellAnchor>
  <xdr:twoCellAnchor>
    <xdr:from>
      <xdr:col>6</xdr:col>
      <xdr:colOff>637538</xdr:colOff>
      <xdr:row>0</xdr:row>
      <xdr:rowOff>190501</xdr:rowOff>
    </xdr:from>
    <xdr:to>
      <xdr:col>8</xdr:col>
      <xdr:colOff>326388</xdr:colOff>
      <xdr:row>1</xdr:row>
      <xdr:rowOff>173568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xmlns="" id="{7F1FC6C5-9166-4D23-AB76-0789EDDACE5E}"/>
            </a:ext>
          </a:extLst>
        </xdr:cNvPr>
        <xdr:cNvSpPr/>
      </xdr:nvSpPr>
      <xdr:spPr>
        <a:xfrm>
          <a:off x="6946898" y="190501"/>
          <a:ext cx="1700530" cy="42502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l-GR" sz="11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Δ Η Μ Ο Κ Ρ Α Τ Ι Α </a:t>
          </a:r>
        </a:p>
      </xdr:txBody>
    </xdr:sp>
    <xdr:clientData/>
  </xdr:twoCellAnchor>
  <xdr:twoCellAnchor>
    <xdr:from>
      <xdr:col>3</xdr:col>
      <xdr:colOff>984884</xdr:colOff>
      <xdr:row>0</xdr:row>
      <xdr:rowOff>190501</xdr:rowOff>
    </xdr:from>
    <xdr:to>
      <xdr:col>5</xdr:col>
      <xdr:colOff>626109</xdr:colOff>
      <xdr:row>1</xdr:row>
      <xdr:rowOff>173568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xmlns="" id="{9DB8CEAD-F491-4C7A-9248-E5156E6BF919}"/>
            </a:ext>
          </a:extLst>
        </xdr:cNvPr>
        <xdr:cNvSpPr/>
      </xdr:nvSpPr>
      <xdr:spPr>
        <a:xfrm>
          <a:off x="4368164" y="190501"/>
          <a:ext cx="1713865" cy="42502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l-GR" sz="11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Κ</a:t>
          </a:r>
          <a:r>
            <a:rPr lang="el-GR" sz="11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Υ Π Ρ Ι Α Κ Η</a:t>
          </a:r>
          <a:endParaRPr lang="el-GR" sz="11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AR46"/>
  <sheetViews>
    <sheetView tabSelected="1" zoomScaleNormal="100" workbookViewId="0">
      <pane ySplit="9" topLeftCell="A10" activePane="bottomLeft" state="frozen"/>
      <selection pane="bottomLeft"/>
    </sheetView>
  </sheetViews>
  <sheetFormatPr defaultColWidth="9.140625" defaultRowHeight="15" x14ac:dyDescent="0.25"/>
  <cols>
    <col min="1" max="1" width="6" style="1" customWidth="1"/>
    <col min="2" max="2" width="23.28515625" style="1" customWidth="1"/>
    <col min="3" max="3" width="20" style="1" customWidth="1"/>
    <col min="4" max="4" width="17.28515625" style="1" customWidth="1"/>
    <col min="5" max="5" width="12.85546875" style="1" customWidth="1"/>
    <col min="6" max="6" width="12.42578125" style="1" customWidth="1"/>
    <col min="7" max="7" width="15.28515625" style="1" customWidth="1"/>
    <col min="8" max="8" width="14" style="1" customWidth="1"/>
    <col min="9" max="11" width="17.28515625" style="1" customWidth="1"/>
    <col min="12" max="12" width="21" style="1" customWidth="1"/>
    <col min="13" max="13" width="12.85546875" style="1" customWidth="1"/>
    <col min="14" max="14" width="24.7109375" style="83" hidden="1" customWidth="1"/>
    <col min="15" max="16" width="27.7109375" style="83" hidden="1" customWidth="1"/>
    <col min="17" max="27" width="36.140625" style="81" hidden="1" customWidth="1"/>
    <col min="28" max="28" width="11.28515625" style="81" hidden="1" customWidth="1"/>
    <col min="29" max="29" width="13.85546875" style="81" hidden="1" customWidth="1"/>
    <col min="30" max="30" width="15.140625" style="81" hidden="1" customWidth="1"/>
    <col min="31" max="31" width="13.85546875" style="81" hidden="1" customWidth="1"/>
    <col min="32" max="37" width="0" style="81" hidden="1" customWidth="1"/>
    <col min="38" max="38" width="0" style="1" hidden="1" customWidth="1"/>
    <col min="39" max="16384" width="9.140625" style="1"/>
  </cols>
  <sheetData>
    <row r="1" spans="1:44" ht="35.1" customHeight="1" x14ac:dyDescent="0.35">
      <c r="A1" s="2"/>
      <c r="B1" s="2"/>
      <c r="C1" s="2"/>
      <c r="D1" s="2"/>
      <c r="E1" s="3"/>
      <c r="F1" s="166"/>
      <c r="G1" s="166"/>
      <c r="H1" s="166"/>
      <c r="I1" s="46"/>
      <c r="J1" s="46"/>
      <c r="K1" s="46"/>
      <c r="L1" s="46"/>
      <c r="M1" s="46"/>
      <c r="N1" s="171" t="s">
        <v>60</v>
      </c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80"/>
      <c r="AL1" s="60"/>
      <c r="AM1" s="60"/>
      <c r="AN1" s="60"/>
      <c r="AO1" s="60"/>
      <c r="AP1" s="60"/>
      <c r="AQ1" s="60"/>
      <c r="AR1" s="60"/>
    </row>
    <row r="2" spans="1:44" ht="38.25" customHeight="1" thickBot="1" x14ac:dyDescent="0.3">
      <c r="A2" s="137" t="s">
        <v>36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52"/>
      <c r="N2" s="82"/>
      <c r="AC2" s="84"/>
      <c r="AD2" s="85"/>
      <c r="AE2" s="122"/>
      <c r="AF2" s="122"/>
      <c r="AG2" s="122"/>
      <c r="AH2" s="122"/>
      <c r="AI2" s="122"/>
      <c r="AJ2" s="122"/>
      <c r="AK2" s="122"/>
      <c r="AL2" s="60"/>
      <c r="AM2" s="60"/>
      <c r="AN2" s="60"/>
      <c r="AO2" s="60"/>
      <c r="AP2" s="60"/>
      <c r="AQ2" s="60"/>
      <c r="AR2" s="60"/>
    </row>
    <row r="3" spans="1:44" s="60" customFormat="1" ht="19.5" thickBot="1" x14ac:dyDescent="0.3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123">
        <f>I25-N9-O9</f>
        <v>0</v>
      </c>
      <c r="O3" s="124"/>
      <c r="P3" s="123">
        <f>P9-Q9-R9</f>
        <v>0</v>
      </c>
      <c r="Q3" s="131"/>
      <c r="R3" s="124"/>
      <c r="S3" s="123">
        <f>S9-T9-U9</f>
        <v>0</v>
      </c>
      <c r="T3" s="131"/>
      <c r="U3" s="124"/>
      <c r="V3" s="123">
        <f>V9-W9-X9</f>
        <v>0</v>
      </c>
      <c r="W3" s="131"/>
      <c r="X3" s="124"/>
      <c r="Y3" s="123">
        <f>Y9-Z9-AA9</f>
        <v>0</v>
      </c>
      <c r="Z3" s="131"/>
      <c r="AA3" s="124"/>
      <c r="AB3" s="86"/>
      <c r="AC3" s="84"/>
      <c r="AD3" s="87">
        <f>J25-Q9-T9-W9-Z9</f>
        <v>0</v>
      </c>
      <c r="AE3" s="125" t="s">
        <v>57</v>
      </c>
      <c r="AF3" s="126"/>
      <c r="AG3" s="126"/>
      <c r="AH3" s="126"/>
      <c r="AI3" s="126"/>
      <c r="AJ3" s="126"/>
      <c r="AK3" s="127"/>
      <c r="AL3" s="1"/>
    </row>
    <row r="4" spans="1:44" s="60" customFormat="1" ht="32.25" customHeight="1" thickBot="1" x14ac:dyDescent="0.3">
      <c r="A4" s="146" t="s">
        <v>20</v>
      </c>
      <c r="B4" s="147"/>
      <c r="C4" s="150"/>
      <c r="D4" s="151"/>
      <c r="E4" s="61"/>
      <c r="F4" s="15" t="s">
        <v>21</v>
      </c>
      <c r="G4" s="167"/>
      <c r="H4" s="168"/>
      <c r="I4" s="10"/>
      <c r="K4" s="59"/>
      <c r="L4" s="59"/>
      <c r="N4" s="82"/>
      <c r="O4" s="83"/>
      <c r="P4" s="83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7">
        <f>K25-R9-U9-X9-AA9</f>
        <v>0</v>
      </c>
      <c r="AE4" s="128" t="s">
        <v>58</v>
      </c>
      <c r="AF4" s="129"/>
      <c r="AG4" s="129"/>
      <c r="AH4" s="129"/>
      <c r="AI4" s="129"/>
      <c r="AJ4" s="129"/>
      <c r="AK4" s="130"/>
      <c r="AL4" s="1"/>
      <c r="AM4" s="1"/>
      <c r="AN4" s="1"/>
      <c r="AO4" s="1"/>
      <c r="AP4" s="1"/>
      <c r="AQ4" s="1"/>
      <c r="AR4" s="1"/>
    </row>
    <row r="5" spans="1:44" s="60" customFormat="1" ht="29.25" customHeight="1" thickBot="1" x14ac:dyDescent="0.25">
      <c r="A5" s="148"/>
      <c r="B5" s="149"/>
      <c r="C5" s="14"/>
      <c r="D5" s="14"/>
      <c r="E5" s="10"/>
      <c r="F5" s="39" t="s">
        <v>22</v>
      </c>
      <c r="G5" s="12"/>
      <c r="H5" s="169" t="s">
        <v>19</v>
      </c>
      <c r="I5" s="170"/>
      <c r="J5" s="57"/>
      <c r="K5" s="62" t="s">
        <v>35</v>
      </c>
      <c r="L5" s="63"/>
      <c r="M5" s="11"/>
      <c r="N5" s="154" t="s">
        <v>49</v>
      </c>
      <c r="O5" s="157" t="s">
        <v>50</v>
      </c>
      <c r="P5" s="163" t="s">
        <v>45</v>
      </c>
      <c r="Q5" s="164"/>
      <c r="R5" s="164"/>
      <c r="S5" s="164"/>
      <c r="T5" s="164"/>
      <c r="U5" s="165"/>
      <c r="V5" s="160" t="s">
        <v>46</v>
      </c>
      <c r="W5" s="161"/>
      <c r="X5" s="161"/>
      <c r="Y5" s="161"/>
      <c r="Z5" s="161"/>
      <c r="AA5" s="162"/>
      <c r="AB5" s="88"/>
      <c r="AC5" s="89"/>
      <c r="AD5" s="90"/>
      <c r="AE5" s="109"/>
      <c r="AF5" s="109"/>
      <c r="AG5" s="109"/>
      <c r="AH5" s="109"/>
      <c r="AI5" s="109"/>
      <c r="AJ5" s="109"/>
      <c r="AK5" s="109"/>
      <c r="AL5" s="1"/>
      <c r="AM5" s="1"/>
      <c r="AN5" s="1"/>
      <c r="AO5" s="1"/>
      <c r="AP5" s="1"/>
      <c r="AQ5" s="1"/>
      <c r="AR5" s="1"/>
    </row>
    <row r="6" spans="1:44" s="60" customFormat="1" ht="15" customHeight="1" x14ac:dyDescent="0.25">
      <c r="A6" s="148"/>
      <c r="B6" s="149"/>
      <c r="C6" s="56"/>
      <c r="D6" s="56"/>
      <c r="E6" s="13"/>
      <c r="F6" s="10"/>
      <c r="G6" s="10"/>
      <c r="H6" s="58"/>
      <c r="I6" s="58"/>
      <c r="J6" s="58"/>
      <c r="K6" s="58"/>
      <c r="L6" s="58"/>
      <c r="M6" s="58"/>
      <c r="N6" s="155"/>
      <c r="O6" s="158"/>
      <c r="P6" s="110" t="s">
        <v>54</v>
      </c>
      <c r="Q6" s="110" t="s">
        <v>52</v>
      </c>
      <c r="R6" s="110" t="s">
        <v>59</v>
      </c>
      <c r="S6" s="110" t="s">
        <v>55</v>
      </c>
      <c r="T6" s="110" t="s">
        <v>51</v>
      </c>
      <c r="U6" s="110" t="s">
        <v>56</v>
      </c>
      <c r="V6" s="113" t="s">
        <v>54</v>
      </c>
      <c r="W6" s="113" t="s">
        <v>52</v>
      </c>
      <c r="X6" s="113" t="s">
        <v>53</v>
      </c>
      <c r="Y6" s="113" t="s">
        <v>55</v>
      </c>
      <c r="Z6" s="113" t="s">
        <v>51</v>
      </c>
      <c r="AA6" s="113" t="s">
        <v>56</v>
      </c>
      <c r="AB6" s="81"/>
      <c r="AC6" s="116" t="s">
        <v>47</v>
      </c>
      <c r="AD6" s="119" t="s">
        <v>48</v>
      </c>
      <c r="AE6" s="81"/>
      <c r="AF6" s="81"/>
      <c r="AG6" s="81"/>
      <c r="AH6" s="81"/>
      <c r="AI6" s="81"/>
      <c r="AJ6" s="81"/>
      <c r="AK6" s="81"/>
      <c r="AL6" s="1"/>
      <c r="AM6" s="1"/>
      <c r="AN6" s="1"/>
      <c r="AO6" s="1"/>
      <c r="AP6" s="1"/>
      <c r="AQ6" s="1"/>
      <c r="AR6" s="1"/>
    </row>
    <row r="7" spans="1:44" x14ac:dyDescent="0.25">
      <c r="A7" s="6" t="s">
        <v>7</v>
      </c>
      <c r="B7" s="6" t="s">
        <v>8</v>
      </c>
      <c r="C7" s="6" t="s">
        <v>9</v>
      </c>
      <c r="D7" s="6" t="s">
        <v>10</v>
      </c>
      <c r="E7" s="6" t="s">
        <v>11</v>
      </c>
      <c r="F7" s="8" t="s">
        <v>12</v>
      </c>
      <c r="G7" s="7" t="s">
        <v>13</v>
      </c>
      <c r="H7" s="7" t="s">
        <v>14</v>
      </c>
      <c r="I7" s="7" t="s">
        <v>15</v>
      </c>
      <c r="J7" s="7" t="s">
        <v>16</v>
      </c>
      <c r="K7" s="7" t="s">
        <v>17</v>
      </c>
      <c r="L7" s="7" t="s">
        <v>18</v>
      </c>
      <c r="N7" s="155"/>
      <c r="O7" s="158"/>
      <c r="P7" s="111"/>
      <c r="Q7" s="111"/>
      <c r="R7" s="111"/>
      <c r="S7" s="111"/>
      <c r="T7" s="111"/>
      <c r="U7" s="111"/>
      <c r="V7" s="114"/>
      <c r="W7" s="114"/>
      <c r="X7" s="114"/>
      <c r="Y7" s="114"/>
      <c r="Z7" s="114"/>
      <c r="AA7" s="114"/>
      <c r="AC7" s="117"/>
      <c r="AD7" s="120"/>
    </row>
    <row r="8" spans="1:44" ht="56.25" customHeight="1" thickBot="1" x14ac:dyDescent="0.3">
      <c r="A8" s="145" t="s">
        <v>0</v>
      </c>
      <c r="B8" s="135" t="s">
        <v>43</v>
      </c>
      <c r="C8" s="152" t="s">
        <v>34</v>
      </c>
      <c r="D8" s="135" t="s">
        <v>1</v>
      </c>
      <c r="E8" s="9" t="s">
        <v>23</v>
      </c>
      <c r="F8" s="48" t="s">
        <v>32</v>
      </c>
      <c r="G8" s="135" t="s">
        <v>2</v>
      </c>
      <c r="H8" s="135" t="s">
        <v>3</v>
      </c>
      <c r="I8" s="4" t="s">
        <v>29</v>
      </c>
      <c r="J8" s="9" t="s">
        <v>6</v>
      </c>
      <c r="K8" s="9" t="s">
        <v>37</v>
      </c>
      <c r="L8" s="135" t="s">
        <v>40</v>
      </c>
      <c r="N8" s="156"/>
      <c r="O8" s="159"/>
      <c r="P8" s="112"/>
      <c r="Q8" s="112"/>
      <c r="R8" s="112"/>
      <c r="S8" s="112"/>
      <c r="T8" s="112"/>
      <c r="U8" s="112"/>
      <c r="V8" s="115"/>
      <c r="W8" s="115"/>
      <c r="X8" s="115"/>
      <c r="Y8" s="115"/>
      <c r="Z8" s="115"/>
      <c r="AA8" s="115"/>
      <c r="AC8" s="118"/>
      <c r="AD8" s="121"/>
    </row>
    <row r="9" spans="1:44" ht="45.75" customHeight="1" thickBot="1" x14ac:dyDescent="0.4">
      <c r="A9" s="145"/>
      <c r="B9" s="135"/>
      <c r="C9" s="153"/>
      <c r="D9" s="135"/>
      <c r="E9" s="4" t="s">
        <v>39</v>
      </c>
      <c r="F9" s="48" t="s">
        <v>41</v>
      </c>
      <c r="G9" s="135"/>
      <c r="H9" s="135"/>
      <c r="I9" s="4" t="s">
        <v>4</v>
      </c>
      <c r="J9" s="4" t="s">
        <v>4</v>
      </c>
      <c r="K9" s="4" t="s">
        <v>4</v>
      </c>
      <c r="L9" s="136"/>
      <c r="N9" s="91">
        <f>N25</f>
        <v>0</v>
      </c>
      <c r="O9" s="92">
        <f>O25</f>
        <v>0</v>
      </c>
      <c r="P9" s="92">
        <f t="shared" ref="P9:AA9" si="0">P25</f>
        <v>0</v>
      </c>
      <c r="Q9" s="92">
        <f t="shared" si="0"/>
        <v>0</v>
      </c>
      <c r="R9" s="92">
        <f t="shared" si="0"/>
        <v>0</v>
      </c>
      <c r="S9" s="92">
        <f t="shared" si="0"/>
        <v>0</v>
      </c>
      <c r="T9" s="92">
        <f t="shared" si="0"/>
        <v>0</v>
      </c>
      <c r="U9" s="92">
        <f t="shared" si="0"/>
        <v>0</v>
      </c>
      <c r="V9" s="92">
        <f>V25</f>
        <v>0</v>
      </c>
      <c r="W9" s="92">
        <f t="shared" si="0"/>
        <v>0</v>
      </c>
      <c r="X9" s="92">
        <f t="shared" si="0"/>
        <v>0</v>
      </c>
      <c r="Y9" s="92">
        <f t="shared" si="0"/>
        <v>0</v>
      </c>
      <c r="Z9" s="92">
        <f t="shared" si="0"/>
        <v>0</v>
      </c>
      <c r="AA9" s="92">
        <f t="shared" si="0"/>
        <v>0</v>
      </c>
      <c r="AC9" s="93"/>
      <c r="AD9" s="94"/>
    </row>
    <row r="10" spans="1:44" ht="24.95" customHeight="1" thickTop="1" x14ac:dyDescent="0.3">
      <c r="A10" s="16">
        <v>1</v>
      </c>
      <c r="B10" s="34"/>
      <c r="C10" s="20"/>
      <c r="D10" s="34"/>
      <c r="E10" s="47"/>
      <c r="F10" s="49"/>
      <c r="G10" s="19"/>
      <c r="H10" s="29"/>
      <c r="I10" s="41"/>
      <c r="J10" s="41"/>
      <c r="K10" s="43">
        <f t="shared" ref="K10:K13" si="1">I10-J10</f>
        <v>0</v>
      </c>
      <c r="L10" s="34"/>
      <c r="N10" s="95">
        <f>IF($E10="ΝΑΙ ",$I10,0)</f>
        <v>0</v>
      </c>
      <c r="O10" s="95">
        <f>IF($E10="ΟΧΙ",$I10,0)</f>
        <v>0</v>
      </c>
      <c r="P10" s="96">
        <f>IF(AND($E10="ΝΑΙ ", $F10="ΠΙΣΤΩΤΗΣ"),$I10,0)</f>
        <v>0</v>
      </c>
      <c r="Q10" s="96">
        <f>IF(AND($E10="ΝΑΙ ", $F10="ΠΙΣΤΩΤΗΣ"),$J10,0)</f>
        <v>0</v>
      </c>
      <c r="R10" s="96">
        <f>IF(AND($E10="ΝΑΙ ", $F10="ΠΙΣΤΩΤΗΣ"),$K10,0)</f>
        <v>0</v>
      </c>
      <c r="S10" s="96">
        <f>IF(AND($E10="ΝΑΙ ", $F10="ΟΦΕΙΛΟΜΕΝΟ ΕΞΟΔΟ"),$I10,0)</f>
        <v>0</v>
      </c>
      <c r="T10" s="96">
        <f>IF(AND($E10="ΝΑΙ ", $F10="ΟΦΕΙΛΟΜΕΝΟ ΕΞΟΔΟ"),$J10,0)</f>
        <v>0</v>
      </c>
      <c r="U10" s="96">
        <f>IF(AND($E10="ΝΑΙ ", $F10="ΟΦΕΙΛΟΜΕΝΟ ΕΞΟΔΟ"),$K10,0)</f>
        <v>0</v>
      </c>
      <c r="V10" s="96">
        <f>IF(AND($E10="ΟΧΙ", $F10="ΠΙΣΤΩΤΗΣ"),$I10,0)</f>
        <v>0</v>
      </c>
      <c r="W10" s="96">
        <f>IF(AND($E10="ΟΧΙ", $F10="ΠΙΣΤΩΤΗΣ"),$J10,0)</f>
        <v>0</v>
      </c>
      <c r="X10" s="96">
        <f>IF(AND($E10="ΟΧΙ", $F10="ΠΙΣΤΩΤΗΣ"),$K10,0)</f>
        <v>0</v>
      </c>
      <c r="Y10" s="96">
        <f>IF(AND($E10="ΟΧΙ", $F10="ΟΦΕΙΛΟΜΕΝΟ ΕΞΟΔΟ"),$I10,0)</f>
        <v>0</v>
      </c>
      <c r="Z10" s="96">
        <f>IF(AND($E10="ΟΧΙ", $F10="ΟΦΕΙΛΟΜΕΝΟ ΕΞΟΔΟ"),$J10,0)</f>
        <v>0</v>
      </c>
      <c r="AA10" s="96">
        <f>IF(AND($E10="ΟΧΙ", $F10="ΟΦΕΙΛΟΜΕΝΟ ΕΞΟΔΟ"),$K10,0)</f>
        <v>0</v>
      </c>
      <c r="AC10" s="97">
        <f>N10-Q10-R10-T10-U10</f>
        <v>0</v>
      </c>
      <c r="AD10" s="97">
        <f>O10-W10-X10-Z10-AA10</f>
        <v>0</v>
      </c>
    </row>
    <row r="11" spans="1:44" ht="24.95" customHeight="1" x14ac:dyDescent="0.3">
      <c r="A11" s="17">
        <v>2</v>
      </c>
      <c r="B11" s="35"/>
      <c r="C11" s="22"/>
      <c r="D11" s="35"/>
      <c r="E11" s="36"/>
      <c r="F11" s="50"/>
      <c r="G11" s="21"/>
      <c r="H11" s="30"/>
      <c r="I11" s="42"/>
      <c r="J11" s="42"/>
      <c r="K11" s="43">
        <f t="shared" si="1"/>
        <v>0</v>
      </c>
      <c r="L11" s="35"/>
      <c r="N11" s="96">
        <f t="shared" ref="N11:N24" si="2">IF($E11="ΝΑΙ ",$I11,0)</f>
        <v>0</v>
      </c>
      <c r="O11" s="96">
        <f t="shared" ref="O11:O24" si="3">IF($E11="ΟΧΙ",$I11,0)</f>
        <v>0</v>
      </c>
      <c r="P11" s="96">
        <f t="shared" ref="P11:P24" si="4">IF(AND($E11="ΝΑΙ ", $F11="ΠΙΣΤΩΤΗΣ"),$I11,0)</f>
        <v>0</v>
      </c>
      <c r="Q11" s="96">
        <f t="shared" ref="Q11:Q24" si="5">IF(AND($E11="ΝΑΙ ", $F11="ΠΙΣΤΩΤΗΣ"),$J11,0)</f>
        <v>0</v>
      </c>
      <c r="R11" s="96">
        <f t="shared" ref="R11:R24" si="6">IF(AND($E11="ΝΑΙ ", $F11="ΠΙΣΤΩΤΗΣ"),$K11,0)</f>
        <v>0</v>
      </c>
      <c r="S11" s="96">
        <f t="shared" ref="S11:S24" si="7">IF(AND($E11="ΝΑΙ ", $F11="ΟΦΕΙΛΟΜΕΝΟ ΕΞΟΔΟ"),$I11,0)</f>
        <v>0</v>
      </c>
      <c r="T11" s="96">
        <f t="shared" ref="T11:T24" si="8">IF(AND($E11="ΝΑΙ ", $F11="ΟΦΕΙΛΟΜΕΝΟ ΕΞΟΔΟ"),$J11,0)</f>
        <v>0</v>
      </c>
      <c r="U11" s="96">
        <f t="shared" ref="U11:U24" si="9">IF(AND($E11="ΝΑΙ ", $F11="ΟΦΕΙΛΟΜΕΝΟ ΕΞΟΔΟ"),$K11,0)</f>
        <v>0</v>
      </c>
      <c r="V11" s="96">
        <f t="shared" ref="V11:V24" si="10">IF(AND($E11="ΟΧΙ", $F11="ΠΙΣΤΩΤΗΣ"),$I11,0)</f>
        <v>0</v>
      </c>
      <c r="W11" s="96">
        <f t="shared" ref="W11:W24" si="11">IF(AND($E11="ΟΧΙ", $F11="ΠΙΣΤΩΤΗΣ"),$J11,0)</f>
        <v>0</v>
      </c>
      <c r="X11" s="96">
        <f t="shared" ref="X11:X24" si="12">IF(AND($E11="ΟΧΙ", $F11="ΠΙΣΤΩΤΗΣ"),$K11,0)</f>
        <v>0</v>
      </c>
      <c r="Y11" s="96">
        <f t="shared" ref="Y11:Y24" si="13">IF(AND($E11="ΟΧΙ", $F11="ΟΦΕΙΛΟΜΕΝΟ ΕΞΟΔΟ"),$I11,0)</f>
        <v>0</v>
      </c>
      <c r="Z11" s="96">
        <f t="shared" ref="Z11:Z24" si="14">IF(AND($E11="ΟΧΙ", $F11="ΟΦΕΙΛΟΜΕΝΟ ΕΞΟΔΟ"),$J11,0)</f>
        <v>0</v>
      </c>
      <c r="AA11" s="96">
        <f t="shared" ref="AA11:AA24" si="15">IF(AND($E11="ΟΧΙ", $F11="ΟΦΕΙΛΟΜΕΝΟ ΕΞΟΔΟ"),$K11,0)</f>
        <v>0</v>
      </c>
      <c r="AC11" s="97">
        <f t="shared" ref="AC11:AC24" si="16">N11-Q11-R11-T11-U11</f>
        <v>0</v>
      </c>
      <c r="AD11" s="97">
        <f t="shared" ref="AD11:AD24" si="17">O11-W11-X11-Z11-AA11</f>
        <v>0</v>
      </c>
    </row>
    <row r="12" spans="1:44" ht="24.95" customHeight="1" x14ac:dyDescent="0.3">
      <c r="A12" s="17">
        <v>3</v>
      </c>
      <c r="B12" s="36"/>
      <c r="C12" s="23"/>
      <c r="D12" s="36"/>
      <c r="E12" s="36"/>
      <c r="F12" s="50"/>
      <c r="G12" s="26"/>
      <c r="H12" s="31"/>
      <c r="I12" s="43"/>
      <c r="J12" s="43"/>
      <c r="K12" s="43">
        <f t="shared" si="1"/>
        <v>0</v>
      </c>
      <c r="L12" s="36"/>
      <c r="N12" s="96">
        <f t="shared" si="2"/>
        <v>0</v>
      </c>
      <c r="O12" s="96">
        <f t="shared" si="3"/>
        <v>0</v>
      </c>
      <c r="P12" s="96">
        <f t="shared" si="4"/>
        <v>0</v>
      </c>
      <c r="Q12" s="96">
        <f t="shared" si="5"/>
        <v>0</v>
      </c>
      <c r="R12" s="96">
        <f t="shared" si="6"/>
        <v>0</v>
      </c>
      <c r="S12" s="96">
        <f t="shared" si="7"/>
        <v>0</v>
      </c>
      <c r="T12" s="96">
        <f t="shared" si="8"/>
        <v>0</v>
      </c>
      <c r="U12" s="96">
        <f t="shared" si="9"/>
        <v>0</v>
      </c>
      <c r="V12" s="96">
        <f t="shared" si="10"/>
        <v>0</v>
      </c>
      <c r="W12" s="96">
        <f t="shared" si="11"/>
        <v>0</v>
      </c>
      <c r="X12" s="96">
        <f t="shared" si="12"/>
        <v>0</v>
      </c>
      <c r="Y12" s="96">
        <f t="shared" si="13"/>
        <v>0</v>
      </c>
      <c r="Z12" s="96">
        <f t="shared" si="14"/>
        <v>0</v>
      </c>
      <c r="AA12" s="96">
        <f t="shared" si="15"/>
        <v>0</v>
      </c>
      <c r="AC12" s="97">
        <f t="shared" si="16"/>
        <v>0</v>
      </c>
      <c r="AD12" s="97">
        <f t="shared" si="17"/>
        <v>0</v>
      </c>
    </row>
    <row r="13" spans="1:44" ht="24.95" customHeight="1" x14ac:dyDescent="0.3">
      <c r="A13" s="17">
        <v>4</v>
      </c>
      <c r="B13" s="36"/>
      <c r="C13" s="23"/>
      <c r="D13" s="36"/>
      <c r="E13" s="36"/>
      <c r="F13" s="50"/>
      <c r="G13" s="26"/>
      <c r="H13" s="31"/>
      <c r="I13" s="43"/>
      <c r="J13" s="43"/>
      <c r="K13" s="43">
        <f t="shared" si="1"/>
        <v>0</v>
      </c>
      <c r="L13" s="36"/>
      <c r="N13" s="96">
        <f t="shared" si="2"/>
        <v>0</v>
      </c>
      <c r="O13" s="96">
        <f t="shared" si="3"/>
        <v>0</v>
      </c>
      <c r="P13" s="96">
        <f t="shared" si="4"/>
        <v>0</v>
      </c>
      <c r="Q13" s="96">
        <f t="shared" si="5"/>
        <v>0</v>
      </c>
      <c r="R13" s="96">
        <f t="shared" si="6"/>
        <v>0</v>
      </c>
      <c r="S13" s="96">
        <f t="shared" si="7"/>
        <v>0</v>
      </c>
      <c r="T13" s="96">
        <f t="shared" si="8"/>
        <v>0</v>
      </c>
      <c r="U13" s="96">
        <f t="shared" si="9"/>
        <v>0</v>
      </c>
      <c r="V13" s="96">
        <f t="shared" si="10"/>
        <v>0</v>
      </c>
      <c r="W13" s="96">
        <f t="shared" si="11"/>
        <v>0</v>
      </c>
      <c r="X13" s="96">
        <f t="shared" si="12"/>
        <v>0</v>
      </c>
      <c r="Y13" s="96">
        <f t="shared" si="13"/>
        <v>0</v>
      </c>
      <c r="Z13" s="96">
        <f t="shared" si="14"/>
        <v>0</v>
      </c>
      <c r="AA13" s="96">
        <f t="shared" si="15"/>
        <v>0</v>
      </c>
      <c r="AC13" s="97">
        <f t="shared" si="16"/>
        <v>0</v>
      </c>
      <c r="AD13" s="97">
        <f t="shared" si="17"/>
        <v>0</v>
      </c>
    </row>
    <row r="14" spans="1:44" ht="24.95" customHeight="1" x14ac:dyDescent="0.3">
      <c r="A14" s="17">
        <v>5</v>
      </c>
      <c r="B14" s="36"/>
      <c r="C14" s="23"/>
      <c r="D14" s="36"/>
      <c r="E14" s="36"/>
      <c r="F14" s="50"/>
      <c r="G14" s="26"/>
      <c r="H14" s="31"/>
      <c r="I14" s="43"/>
      <c r="J14" s="43"/>
      <c r="K14" s="43">
        <f t="shared" ref="K14:K24" si="18">I14-J14</f>
        <v>0</v>
      </c>
      <c r="L14" s="36"/>
      <c r="N14" s="96">
        <f t="shared" si="2"/>
        <v>0</v>
      </c>
      <c r="O14" s="96">
        <f t="shared" si="3"/>
        <v>0</v>
      </c>
      <c r="P14" s="96">
        <f t="shared" si="4"/>
        <v>0</v>
      </c>
      <c r="Q14" s="96">
        <f t="shared" si="5"/>
        <v>0</v>
      </c>
      <c r="R14" s="96">
        <f t="shared" si="6"/>
        <v>0</v>
      </c>
      <c r="S14" s="96">
        <f t="shared" si="7"/>
        <v>0</v>
      </c>
      <c r="T14" s="96">
        <f t="shared" si="8"/>
        <v>0</v>
      </c>
      <c r="U14" s="96">
        <f t="shared" si="9"/>
        <v>0</v>
      </c>
      <c r="V14" s="96">
        <f t="shared" si="10"/>
        <v>0</v>
      </c>
      <c r="W14" s="96">
        <f t="shared" si="11"/>
        <v>0</v>
      </c>
      <c r="X14" s="96">
        <f t="shared" si="12"/>
        <v>0</v>
      </c>
      <c r="Y14" s="96">
        <f t="shared" si="13"/>
        <v>0</v>
      </c>
      <c r="Z14" s="96">
        <f t="shared" si="14"/>
        <v>0</v>
      </c>
      <c r="AA14" s="96">
        <f t="shared" si="15"/>
        <v>0</v>
      </c>
      <c r="AC14" s="97">
        <f t="shared" si="16"/>
        <v>0</v>
      </c>
      <c r="AD14" s="97">
        <f t="shared" si="17"/>
        <v>0</v>
      </c>
    </row>
    <row r="15" spans="1:44" ht="24.95" customHeight="1" x14ac:dyDescent="0.3">
      <c r="A15" s="17">
        <v>6</v>
      </c>
      <c r="B15" s="36"/>
      <c r="C15" s="23"/>
      <c r="D15" s="36"/>
      <c r="E15" s="36"/>
      <c r="F15" s="50"/>
      <c r="G15" s="26"/>
      <c r="H15" s="31"/>
      <c r="I15" s="43"/>
      <c r="J15" s="43"/>
      <c r="K15" s="43">
        <f t="shared" si="18"/>
        <v>0</v>
      </c>
      <c r="L15" s="36"/>
      <c r="N15" s="96">
        <f t="shared" si="2"/>
        <v>0</v>
      </c>
      <c r="O15" s="96">
        <f t="shared" si="3"/>
        <v>0</v>
      </c>
      <c r="P15" s="96">
        <f t="shared" si="4"/>
        <v>0</v>
      </c>
      <c r="Q15" s="96">
        <f t="shared" si="5"/>
        <v>0</v>
      </c>
      <c r="R15" s="96">
        <f t="shared" si="6"/>
        <v>0</v>
      </c>
      <c r="S15" s="96">
        <f t="shared" si="7"/>
        <v>0</v>
      </c>
      <c r="T15" s="96">
        <f t="shared" si="8"/>
        <v>0</v>
      </c>
      <c r="U15" s="96">
        <f t="shared" si="9"/>
        <v>0</v>
      </c>
      <c r="V15" s="96">
        <f t="shared" si="10"/>
        <v>0</v>
      </c>
      <c r="W15" s="96">
        <f t="shared" si="11"/>
        <v>0</v>
      </c>
      <c r="X15" s="96">
        <f t="shared" si="12"/>
        <v>0</v>
      </c>
      <c r="Y15" s="96">
        <f t="shared" si="13"/>
        <v>0</v>
      </c>
      <c r="Z15" s="96">
        <f t="shared" si="14"/>
        <v>0</v>
      </c>
      <c r="AA15" s="96">
        <f t="shared" si="15"/>
        <v>0</v>
      </c>
      <c r="AC15" s="97">
        <f t="shared" si="16"/>
        <v>0</v>
      </c>
      <c r="AD15" s="97">
        <f t="shared" si="17"/>
        <v>0</v>
      </c>
    </row>
    <row r="16" spans="1:44" ht="24.95" customHeight="1" x14ac:dyDescent="0.3">
      <c r="A16" s="17">
        <v>7</v>
      </c>
      <c r="B16" s="36"/>
      <c r="C16" s="23"/>
      <c r="D16" s="36"/>
      <c r="E16" s="36"/>
      <c r="F16" s="50"/>
      <c r="G16" s="26"/>
      <c r="H16" s="31"/>
      <c r="I16" s="43"/>
      <c r="J16" s="43"/>
      <c r="K16" s="43">
        <f t="shared" si="18"/>
        <v>0</v>
      </c>
      <c r="L16" s="36"/>
      <c r="N16" s="96">
        <f t="shared" si="2"/>
        <v>0</v>
      </c>
      <c r="O16" s="96">
        <f t="shared" si="3"/>
        <v>0</v>
      </c>
      <c r="P16" s="96">
        <f t="shared" si="4"/>
        <v>0</v>
      </c>
      <c r="Q16" s="96">
        <f t="shared" si="5"/>
        <v>0</v>
      </c>
      <c r="R16" s="96">
        <f t="shared" si="6"/>
        <v>0</v>
      </c>
      <c r="S16" s="96">
        <f t="shared" si="7"/>
        <v>0</v>
      </c>
      <c r="T16" s="96">
        <f t="shared" si="8"/>
        <v>0</v>
      </c>
      <c r="U16" s="96">
        <f t="shared" si="9"/>
        <v>0</v>
      </c>
      <c r="V16" s="96">
        <f t="shared" si="10"/>
        <v>0</v>
      </c>
      <c r="W16" s="96">
        <f t="shared" si="11"/>
        <v>0</v>
      </c>
      <c r="X16" s="96">
        <f t="shared" si="12"/>
        <v>0</v>
      </c>
      <c r="Y16" s="96">
        <f t="shared" si="13"/>
        <v>0</v>
      </c>
      <c r="Z16" s="96">
        <f t="shared" si="14"/>
        <v>0</v>
      </c>
      <c r="AA16" s="96">
        <f t="shared" si="15"/>
        <v>0</v>
      </c>
      <c r="AC16" s="97">
        <f t="shared" si="16"/>
        <v>0</v>
      </c>
      <c r="AD16" s="97">
        <f t="shared" si="17"/>
        <v>0</v>
      </c>
    </row>
    <row r="17" spans="1:44" ht="24.95" customHeight="1" x14ac:dyDescent="0.3">
      <c r="A17" s="17">
        <v>8</v>
      </c>
      <c r="B17" s="36"/>
      <c r="C17" s="23"/>
      <c r="D17" s="36"/>
      <c r="E17" s="36"/>
      <c r="F17" s="50"/>
      <c r="G17" s="26"/>
      <c r="H17" s="31"/>
      <c r="I17" s="43"/>
      <c r="J17" s="43"/>
      <c r="K17" s="43">
        <f t="shared" si="18"/>
        <v>0</v>
      </c>
      <c r="L17" s="36"/>
      <c r="N17" s="96">
        <f t="shared" si="2"/>
        <v>0</v>
      </c>
      <c r="O17" s="96">
        <f t="shared" si="3"/>
        <v>0</v>
      </c>
      <c r="P17" s="96">
        <f t="shared" si="4"/>
        <v>0</v>
      </c>
      <c r="Q17" s="96">
        <f t="shared" si="5"/>
        <v>0</v>
      </c>
      <c r="R17" s="96">
        <f t="shared" si="6"/>
        <v>0</v>
      </c>
      <c r="S17" s="96">
        <f t="shared" si="7"/>
        <v>0</v>
      </c>
      <c r="T17" s="96">
        <f t="shared" si="8"/>
        <v>0</v>
      </c>
      <c r="U17" s="96">
        <f t="shared" si="9"/>
        <v>0</v>
      </c>
      <c r="V17" s="96">
        <f t="shared" si="10"/>
        <v>0</v>
      </c>
      <c r="W17" s="96">
        <f t="shared" si="11"/>
        <v>0</v>
      </c>
      <c r="X17" s="96">
        <f t="shared" si="12"/>
        <v>0</v>
      </c>
      <c r="Y17" s="96">
        <f t="shared" si="13"/>
        <v>0</v>
      </c>
      <c r="Z17" s="96">
        <f t="shared" si="14"/>
        <v>0</v>
      </c>
      <c r="AA17" s="96">
        <f t="shared" si="15"/>
        <v>0</v>
      </c>
      <c r="AC17" s="97">
        <f t="shared" si="16"/>
        <v>0</v>
      </c>
      <c r="AD17" s="97">
        <f t="shared" si="17"/>
        <v>0</v>
      </c>
    </row>
    <row r="18" spans="1:44" ht="24.95" customHeight="1" x14ac:dyDescent="0.3">
      <c r="A18" s="17">
        <v>9</v>
      </c>
      <c r="B18" s="36"/>
      <c r="C18" s="23"/>
      <c r="D18" s="36"/>
      <c r="E18" s="36"/>
      <c r="F18" s="50"/>
      <c r="G18" s="26"/>
      <c r="H18" s="31"/>
      <c r="I18" s="43"/>
      <c r="J18" s="43"/>
      <c r="K18" s="43">
        <f t="shared" si="18"/>
        <v>0</v>
      </c>
      <c r="L18" s="36"/>
      <c r="N18" s="96">
        <f t="shared" si="2"/>
        <v>0</v>
      </c>
      <c r="O18" s="96">
        <f t="shared" si="3"/>
        <v>0</v>
      </c>
      <c r="P18" s="96">
        <f t="shared" si="4"/>
        <v>0</v>
      </c>
      <c r="Q18" s="96">
        <f t="shared" si="5"/>
        <v>0</v>
      </c>
      <c r="R18" s="96">
        <f t="shared" si="6"/>
        <v>0</v>
      </c>
      <c r="S18" s="96">
        <f t="shared" si="7"/>
        <v>0</v>
      </c>
      <c r="T18" s="96">
        <f t="shared" si="8"/>
        <v>0</v>
      </c>
      <c r="U18" s="96">
        <f t="shared" si="9"/>
        <v>0</v>
      </c>
      <c r="V18" s="96">
        <f t="shared" si="10"/>
        <v>0</v>
      </c>
      <c r="W18" s="96">
        <f t="shared" si="11"/>
        <v>0</v>
      </c>
      <c r="X18" s="96">
        <f t="shared" si="12"/>
        <v>0</v>
      </c>
      <c r="Y18" s="96">
        <f t="shared" si="13"/>
        <v>0</v>
      </c>
      <c r="Z18" s="96">
        <f t="shared" si="14"/>
        <v>0</v>
      </c>
      <c r="AA18" s="96">
        <f t="shared" si="15"/>
        <v>0</v>
      </c>
      <c r="AC18" s="97">
        <f t="shared" si="16"/>
        <v>0</v>
      </c>
      <c r="AD18" s="97">
        <f t="shared" si="17"/>
        <v>0</v>
      </c>
    </row>
    <row r="19" spans="1:44" ht="24.95" customHeight="1" x14ac:dyDescent="0.3">
      <c r="A19" s="17">
        <v>10</v>
      </c>
      <c r="B19" s="36"/>
      <c r="C19" s="23"/>
      <c r="D19" s="36"/>
      <c r="E19" s="36"/>
      <c r="F19" s="50"/>
      <c r="G19" s="26"/>
      <c r="H19" s="31"/>
      <c r="I19" s="43"/>
      <c r="J19" s="43"/>
      <c r="K19" s="43">
        <f t="shared" si="18"/>
        <v>0</v>
      </c>
      <c r="L19" s="36"/>
      <c r="N19" s="96">
        <f t="shared" si="2"/>
        <v>0</v>
      </c>
      <c r="O19" s="96">
        <f t="shared" si="3"/>
        <v>0</v>
      </c>
      <c r="P19" s="96">
        <f t="shared" si="4"/>
        <v>0</v>
      </c>
      <c r="Q19" s="96">
        <f t="shared" si="5"/>
        <v>0</v>
      </c>
      <c r="R19" s="96">
        <f t="shared" si="6"/>
        <v>0</v>
      </c>
      <c r="S19" s="96">
        <f t="shared" si="7"/>
        <v>0</v>
      </c>
      <c r="T19" s="96">
        <f t="shared" si="8"/>
        <v>0</v>
      </c>
      <c r="U19" s="96">
        <f t="shared" si="9"/>
        <v>0</v>
      </c>
      <c r="V19" s="96">
        <f t="shared" si="10"/>
        <v>0</v>
      </c>
      <c r="W19" s="96">
        <f t="shared" si="11"/>
        <v>0</v>
      </c>
      <c r="X19" s="96">
        <f t="shared" si="12"/>
        <v>0</v>
      </c>
      <c r="Y19" s="96">
        <f t="shared" si="13"/>
        <v>0</v>
      </c>
      <c r="Z19" s="96">
        <f t="shared" si="14"/>
        <v>0</v>
      </c>
      <c r="AA19" s="96">
        <f t="shared" si="15"/>
        <v>0</v>
      </c>
      <c r="AC19" s="97">
        <f t="shared" si="16"/>
        <v>0</v>
      </c>
      <c r="AD19" s="97">
        <f t="shared" si="17"/>
        <v>0</v>
      </c>
    </row>
    <row r="20" spans="1:44" ht="24.95" customHeight="1" x14ac:dyDescent="0.3">
      <c r="A20" s="17">
        <v>11</v>
      </c>
      <c r="B20" s="36"/>
      <c r="C20" s="23"/>
      <c r="D20" s="36"/>
      <c r="E20" s="36"/>
      <c r="F20" s="50"/>
      <c r="G20" s="26"/>
      <c r="H20" s="31"/>
      <c r="I20" s="43"/>
      <c r="J20" s="43"/>
      <c r="K20" s="43">
        <f t="shared" si="18"/>
        <v>0</v>
      </c>
      <c r="L20" s="36"/>
      <c r="N20" s="96">
        <f t="shared" si="2"/>
        <v>0</v>
      </c>
      <c r="O20" s="96">
        <f t="shared" si="3"/>
        <v>0</v>
      </c>
      <c r="P20" s="96">
        <f t="shared" si="4"/>
        <v>0</v>
      </c>
      <c r="Q20" s="96">
        <f t="shared" si="5"/>
        <v>0</v>
      </c>
      <c r="R20" s="96">
        <f t="shared" si="6"/>
        <v>0</v>
      </c>
      <c r="S20" s="96">
        <f t="shared" si="7"/>
        <v>0</v>
      </c>
      <c r="T20" s="96">
        <f t="shared" si="8"/>
        <v>0</v>
      </c>
      <c r="U20" s="96">
        <f t="shared" si="9"/>
        <v>0</v>
      </c>
      <c r="V20" s="96">
        <f t="shared" si="10"/>
        <v>0</v>
      </c>
      <c r="W20" s="96">
        <f t="shared" si="11"/>
        <v>0</v>
      </c>
      <c r="X20" s="96">
        <f t="shared" si="12"/>
        <v>0</v>
      </c>
      <c r="Y20" s="96">
        <f t="shared" si="13"/>
        <v>0</v>
      </c>
      <c r="Z20" s="96">
        <f t="shared" si="14"/>
        <v>0</v>
      </c>
      <c r="AA20" s="96">
        <f t="shared" si="15"/>
        <v>0</v>
      </c>
      <c r="AC20" s="97">
        <f t="shared" si="16"/>
        <v>0</v>
      </c>
      <c r="AD20" s="97">
        <f t="shared" si="17"/>
        <v>0</v>
      </c>
    </row>
    <row r="21" spans="1:44" ht="24.95" customHeight="1" x14ac:dyDescent="0.3">
      <c r="A21" s="17">
        <v>12</v>
      </c>
      <c r="B21" s="36"/>
      <c r="C21" s="23"/>
      <c r="D21" s="36"/>
      <c r="E21" s="36"/>
      <c r="F21" s="50"/>
      <c r="G21" s="26"/>
      <c r="H21" s="31"/>
      <c r="I21" s="43"/>
      <c r="J21" s="43"/>
      <c r="K21" s="43">
        <f t="shared" si="18"/>
        <v>0</v>
      </c>
      <c r="L21" s="36"/>
      <c r="N21" s="96">
        <f t="shared" si="2"/>
        <v>0</v>
      </c>
      <c r="O21" s="96">
        <f t="shared" si="3"/>
        <v>0</v>
      </c>
      <c r="P21" s="96">
        <f t="shared" si="4"/>
        <v>0</v>
      </c>
      <c r="Q21" s="96">
        <f t="shared" si="5"/>
        <v>0</v>
      </c>
      <c r="R21" s="96">
        <f t="shared" si="6"/>
        <v>0</v>
      </c>
      <c r="S21" s="96">
        <f t="shared" si="7"/>
        <v>0</v>
      </c>
      <c r="T21" s="96">
        <f t="shared" si="8"/>
        <v>0</v>
      </c>
      <c r="U21" s="96">
        <f t="shared" si="9"/>
        <v>0</v>
      </c>
      <c r="V21" s="96">
        <f t="shared" si="10"/>
        <v>0</v>
      </c>
      <c r="W21" s="96">
        <f t="shared" si="11"/>
        <v>0</v>
      </c>
      <c r="X21" s="96">
        <f t="shared" si="12"/>
        <v>0</v>
      </c>
      <c r="Y21" s="96">
        <f t="shared" si="13"/>
        <v>0</v>
      </c>
      <c r="Z21" s="96">
        <f t="shared" si="14"/>
        <v>0</v>
      </c>
      <c r="AA21" s="96">
        <f t="shared" si="15"/>
        <v>0</v>
      </c>
      <c r="AB21" s="98"/>
      <c r="AC21" s="97">
        <f t="shared" si="16"/>
        <v>0</v>
      </c>
      <c r="AD21" s="97">
        <f t="shared" si="17"/>
        <v>0</v>
      </c>
      <c r="AE21" s="98"/>
      <c r="AF21" s="98"/>
      <c r="AG21" s="98"/>
      <c r="AH21" s="98"/>
      <c r="AI21" s="98"/>
      <c r="AJ21" s="98"/>
      <c r="AK21" s="98"/>
    </row>
    <row r="22" spans="1:44" ht="24.95" customHeight="1" x14ac:dyDescent="0.3">
      <c r="A22" s="17">
        <v>13</v>
      </c>
      <c r="B22" s="36"/>
      <c r="C22" s="23"/>
      <c r="D22" s="36"/>
      <c r="E22" s="36"/>
      <c r="F22" s="50"/>
      <c r="G22" s="26"/>
      <c r="H22" s="31"/>
      <c r="I22" s="43"/>
      <c r="J22" s="43"/>
      <c r="K22" s="43">
        <f t="shared" si="18"/>
        <v>0</v>
      </c>
      <c r="L22" s="36"/>
      <c r="N22" s="96">
        <f t="shared" si="2"/>
        <v>0</v>
      </c>
      <c r="O22" s="96">
        <f t="shared" si="3"/>
        <v>0</v>
      </c>
      <c r="P22" s="96">
        <f t="shared" si="4"/>
        <v>0</v>
      </c>
      <c r="Q22" s="96">
        <f t="shared" si="5"/>
        <v>0</v>
      </c>
      <c r="R22" s="96">
        <f t="shared" si="6"/>
        <v>0</v>
      </c>
      <c r="S22" s="96">
        <f t="shared" si="7"/>
        <v>0</v>
      </c>
      <c r="T22" s="96">
        <f t="shared" si="8"/>
        <v>0</v>
      </c>
      <c r="U22" s="96">
        <f t="shared" si="9"/>
        <v>0</v>
      </c>
      <c r="V22" s="96">
        <f t="shared" si="10"/>
        <v>0</v>
      </c>
      <c r="W22" s="96">
        <f t="shared" si="11"/>
        <v>0</v>
      </c>
      <c r="X22" s="96">
        <f t="shared" si="12"/>
        <v>0</v>
      </c>
      <c r="Y22" s="96">
        <f t="shared" si="13"/>
        <v>0</v>
      </c>
      <c r="Z22" s="96">
        <f t="shared" si="14"/>
        <v>0</v>
      </c>
      <c r="AA22" s="96">
        <f t="shared" si="15"/>
        <v>0</v>
      </c>
      <c r="AC22" s="97">
        <f t="shared" si="16"/>
        <v>0</v>
      </c>
      <c r="AD22" s="97">
        <f t="shared" si="17"/>
        <v>0</v>
      </c>
      <c r="AL22" s="64"/>
    </row>
    <row r="23" spans="1:44" ht="24.95" customHeight="1" x14ac:dyDescent="0.3">
      <c r="A23" s="17">
        <v>14</v>
      </c>
      <c r="B23" s="37"/>
      <c r="C23" s="24"/>
      <c r="D23" s="37"/>
      <c r="E23" s="37"/>
      <c r="F23" s="50"/>
      <c r="G23" s="27"/>
      <c r="H23" s="32"/>
      <c r="I23" s="44"/>
      <c r="J23" s="44"/>
      <c r="K23" s="43">
        <f t="shared" si="18"/>
        <v>0</v>
      </c>
      <c r="L23" s="37"/>
      <c r="N23" s="96">
        <f t="shared" si="2"/>
        <v>0</v>
      </c>
      <c r="O23" s="96">
        <f t="shared" si="3"/>
        <v>0</v>
      </c>
      <c r="P23" s="96">
        <f t="shared" si="4"/>
        <v>0</v>
      </c>
      <c r="Q23" s="96">
        <f t="shared" si="5"/>
        <v>0</v>
      </c>
      <c r="R23" s="96">
        <f t="shared" si="6"/>
        <v>0</v>
      </c>
      <c r="S23" s="96">
        <f t="shared" si="7"/>
        <v>0</v>
      </c>
      <c r="T23" s="96">
        <f t="shared" si="8"/>
        <v>0</v>
      </c>
      <c r="U23" s="96">
        <f t="shared" si="9"/>
        <v>0</v>
      </c>
      <c r="V23" s="96">
        <f t="shared" si="10"/>
        <v>0</v>
      </c>
      <c r="W23" s="96">
        <f t="shared" si="11"/>
        <v>0</v>
      </c>
      <c r="X23" s="96">
        <f t="shared" si="12"/>
        <v>0</v>
      </c>
      <c r="Y23" s="96">
        <f t="shared" si="13"/>
        <v>0</v>
      </c>
      <c r="Z23" s="96">
        <f t="shared" si="14"/>
        <v>0</v>
      </c>
      <c r="AA23" s="96">
        <f t="shared" si="15"/>
        <v>0</v>
      </c>
      <c r="AC23" s="97">
        <f t="shared" si="16"/>
        <v>0</v>
      </c>
      <c r="AD23" s="97">
        <f t="shared" si="17"/>
        <v>0</v>
      </c>
      <c r="AL23" s="64"/>
      <c r="AM23" s="64"/>
      <c r="AN23" s="64"/>
      <c r="AO23" s="64"/>
      <c r="AP23" s="64"/>
      <c r="AQ23" s="64"/>
      <c r="AR23" s="64"/>
    </row>
    <row r="24" spans="1:44" ht="24.95" customHeight="1" thickBot="1" x14ac:dyDescent="0.35">
      <c r="A24" s="18">
        <v>15</v>
      </c>
      <c r="B24" s="38"/>
      <c r="C24" s="25"/>
      <c r="D24" s="38"/>
      <c r="E24" s="38"/>
      <c r="F24" s="51"/>
      <c r="G24" s="28"/>
      <c r="H24" s="33"/>
      <c r="I24" s="45"/>
      <c r="J24" s="45"/>
      <c r="K24" s="45">
        <f t="shared" si="18"/>
        <v>0</v>
      </c>
      <c r="L24" s="38"/>
      <c r="N24" s="99">
        <f t="shared" si="2"/>
        <v>0</v>
      </c>
      <c r="O24" s="99">
        <f t="shared" si="3"/>
        <v>0</v>
      </c>
      <c r="P24" s="96">
        <f t="shared" si="4"/>
        <v>0</v>
      </c>
      <c r="Q24" s="96">
        <f t="shared" si="5"/>
        <v>0</v>
      </c>
      <c r="R24" s="96">
        <f t="shared" si="6"/>
        <v>0</v>
      </c>
      <c r="S24" s="96">
        <f t="shared" si="7"/>
        <v>0</v>
      </c>
      <c r="T24" s="96">
        <f t="shared" si="8"/>
        <v>0</v>
      </c>
      <c r="U24" s="96">
        <f t="shared" si="9"/>
        <v>0</v>
      </c>
      <c r="V24" s="96">
        <f t="shared" si="10"/>
        <v>0</v>
      </c>
      <c r="W24" s="96">
        <f t="shared" si="11"/>
        <v>0</v>
      </c>
      <c r="X24" s="96">
        <f t="shared" si="12"/>
        <v>0</v>
      </c>
      <c r="Y24" s="96">
        <f t="shared" si="13"/>
        <v>0</v>
      </c>
      <c r="Z24" s="96">
        <f t="shared" si="14"/>
        <v>0</v>
      </c>
      <c r="AA24" s="96">
        <f t="shared" si="15"/>
        <v>0</v>
      </c>
      <c r="AC24" s="97">
        <f t="shared" si="16"/>
        <v>0</v>
      </c>
      <c r="AD24" s="97">
        <f t="shared" si="17"/>
        <v>0</v>
      </c>
      <c r="AL24" s="64"/>
      <c r="AM24" s="64"/>
      <c r="AN24" s="64"/>
      <c r="AO24" s="64"/>
      <c r="AP24" s="64"/>
      <c r="AQ24" s="64"/>
      <c r="AR24" s="64"/>
    </row>
    <row r="25" spans="1:44" ht="24.95" customHeight="1" thickBot="1" x14ac:dyDescent="0.3">
      <c r="H25" s="1" t="s">
        <v>33</v>
      </c>
      <c r="I25" s="40">
        <f>SUM(I10:I24)</f>
        <v>0</v>
      </c>
      <c r="J25" s="40">
        <f>SUM(J10:J24)</f>
        <v>0</v>
      </c>
      <c r="K25" s="40">
        <f>SUM(K10:K24)</f>
        <v>0</v>
      </c>
      <c r="L25" s="5"/>
      <c r="M25" s="5"/>
      <c r="N25" s="100">
        <f t="shared" ref="N25:AA25" si="19">SUM(N10:N24)</f>
        <v>0</v>
      </c>
      <c r="O25" s="100">
        <f t="shared" si="19"/>
        <v>0</v>
      </c>
      <c r="P25" s="100">
        <f t="shared" si="19"/>
        <v>0</v>
      </c>
      <c r="Q25" s="100">
        <f t="shared" si="19"/>
        <v>0</v>
      </c>
      <c r="R25" s="100">
        <f t="shared" si="19"/>
        <v>0</v>
      </c>
      <c r="S25" s="100">
        <f t="shared" si="19"/>
        <v>0</v>
      </c>
      <c r="T25" s="100">
        <f t="shared" si="19"/>
        <v>0</v>
      </c>
      <c r="U25" s="100">
        <f t="shared" si="19"/>
        <v>0</v>
      </c>
      <c r="V25" s="100">
        <f t="shared" si="19"/>
        <v>0</v>
      </c>
      <c r="W25" s="100">
        <f t="shared" si="19"/>
        <v>0</v>
      </c>
      <c r="X25" s="100">
        <f t="shared" si="19"/>
        <v>0</v>
      </c>
      <c r="Y25" s="100">
        <f t="shared" si="19"/>
        <v>0</v>
      </c>
      <c r="Z25" s="100">
        <f t="shared" si="19"/>
        <v>0</v>
      </c>
      <c r="AA25" s="100">
        <f t="shared" si="19"/>
        <v>0</v>
      </c>
      <c r="AC25" s="101">
        <f>SUM(AC10:AC24)</f>
        <v>0</v>
      </c>
      <c r="AD25" s="101">
        <f>SUM(AD10:AD24)</f>
        <v>0</v>
      </c>
      <c r="AL25" s="64"/>
      <c r="AM25" s="64"/>
      <c r="AN25" s="64"/>
      <c r="AO25" s="64"/>
      <c r="AP25" s="64"/>
      <c r="AQ25" s="64"/>
      <c r="AR25" s="64"/>
    </row>
    <row r="26" spans="1:44" s="64" customFormat="1" thickTop="1" x14ac:dyDescent="0.3">
      <c r="N26" s="83"/>
      <c r="O26" s="83"/>
      <c r="P26" s="83"/>
      <c r="Q26" s="81"/>
      <c r="R26" s="81"/>
      <c r="S26" s="81"/>
      <c r="T26" s="81"/>
      <c r="U26" s="102"/>
      <c r="V26" s="81"/>
      <c r="W26" s="81"/>
      <c r="X26" s="81"/>
      <c r="Y26" s="81"/>
      <c r="Z26" s="81"/>
      <c r="AA26" s="81"/>
      <c r="AB26" s="102"/>
      <c r="AC26" s="81"/>
      <c r="AD26" s="81"/>
      <c r="AE26" s="102"/>
      <c r="AF26" s="102"/>
      <c r="AG26" s="81"/>
      <c r="AH26" s="81"/>
      <c r="AI26" s="81"/>
      <c r="AJ26" s="81"/>
      <c r="AK26" s="81"/>
    </row>
    <row r="27" spans="1:44" s="64" customFormat="1" ht="14.45" x14ac:dyDescent="0.3">
      <c r="F27" s="65"/>
      <c r="G27" s="65"/>
      <c r="H27" s="66"/>
      <c r="I27" s="66"/>
      <c r="J27" s="67"/>
      <c r="K27" s="67"/>
      <c r="L27" s="68"/>
      <c r="M27" s="69"/>
      <c r="N27" s="83"/>
      <c r="O27" s="83"/>
      <c r="P27" s="83"/>
      <c r="Q27" s="81"/>
      <c r="R27" s="81"/>
      <c r="S27" s="81"/>
      <c r="T27" s="81"/>
      <c r="U27" s="84"/>
      <c r="V27" s="81"/>
      <c r="W27" s="81"/>
      <c r="X27" s="81"/>
      <c r="Y27" s="81"/>
      <c r="Z27" s="81"/>
      <c r="AA27" s="81"/>
      <c r="AB27" s="84"/>
      <c r="AC27" s="81"/>
      <c r="AD27" s="81"/>
      <c r="AE27" s="84"/>
      <c r="AF27" s="84"/>
      <c r="AG27" s="81"/>
      <c r="AH27" s="81"/>
      <c r="AI27" s="81"/>
      <c r="AJ27" s="81"/>
      <c r="AK27" s="81"/>
    </row>
    <row r="28" spans="1:44" s="64" customFormat="1" ht="30.75" customHeight="1" x14ac:dyDescent="0.25">
      <c r="C28" s="70"/>
      <c r="D28" s="142" t="s">
        <v>5</v>
      </c>
      <c r="E28" s="142"/>
      <c r="F28" s="133"/>
      <c r="G28" s="134"/>
      <c r="H28" s="71"/>
      <c r="I28" s="72"/>
      <c r="J28" s="73" t="s">
        <v>38</v>
      </c>
      <c r="K28" s="138"/>
      <c r="L28" s="139"/>
      <c r="N28" s="103"/>
      <c r="O28" s="103"/>
      <c r="P28" s="103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84"/>
      <c r="AD28" s="84"/>
      <c r="AE28" s="84"/>
      <c r="AF28" s="84"/>
      <c r="AG28" s="81"/>
      <c r="AH28" s="81"/>
      <c r="AI28" s="81"/>
      <c r="AJ28" s="81"/>
      <c r="AK28" s="81"/>
      <c r="AL28" s="1"/>
    </row>
    <row r="29" spans="1:44" s="64" customFormat="1" ht="24" customHeight="1" x14ac:dyDescent="0.25">
      <c r="C29" s="70"/>
      <c r="D29" s="66"/>
      <c r="E29" s="74" t="s">
        <v>28</v>
      </c>
      <c r="F29" s="143"/>
      <c r="G29" s="144"/>
      <c r="H29" s="67"/>
      <c r="I29" s="67"/>
      <c r="J29" s="75" t="s">
        <v>28</v>
      </c>
      <c r="K29" s="140"/>
      <c r="L29" s="141"/>
      <c r="N29" s="83"/>
      <c r="O29" s="83"/>
      <c r="P29" s="83"/>
      <c r="Q29" s="105"/>
      <c r="R29" s="105"/>
      <c r="S29" s="105"/>
      <c r="T29" s="105"/>
      <c r="U29" s="81"/>
      <c r="V29" s="81"/>
      <c r="W29" s="81"/>
      <c r="X29" s="81"/>
      <c r="Y29" s="81"/>
      <c r="Z29" s="81"/>
      <c r="AA29" s="81"/>
      <c r="AB29" s="81"/>
      <c r="AC29" s="84"/>
      <c r="AD29" s="84"/>
      <c r="AE29" s="84"/>
      <c r="AF29" s="84"/>
      <c r="AG29" s="81"/>
      <c r="AH29" s="81"/>
      <c r="AI29" s="81"/>
      <c r="AJ29" s="81"/>
      <c r="AK29" s="81"/>
      <c r="AL29" s="1"/>
      <c r="AM29" s="1"/>
      <c r="AN29" s="1"/>
      <c r="AO29" s="1"/>
      <c r="AP29" s="1"/>
      <c r="AQ29" s="1"/>
      <c r="AR29" s="1"/>
    </row>
    <row r="30" spans="1:44" s="64" customFormat="1" ht="24" customHeight="1" x14ac:dyDescent="0.25">
      <c r="C30" s="70"/>
      <c r="D30" s="66"/>
      <c r="E30" s="74" t="s">
        <v>27</v>
      </c>
      <c r="F30" s="76"/>
      <c r="G30" s="77"/>
      <c r="H30" s="67"/>
      <c r="I30" s="67"/>
      <c r="J30" s="75"/>
      <c r="K30" s="78"/>
      <c r="L30" s="78"/>
      <c r="N30" s="83"/>
      <c r="O30" s="83"/>
      <c r="P30" s="83"/>
      <c r="Q30" s="105"/>
      <c r="R30" s="105"/>
      <c r="S30" s="105"/>
      <c r="T30" s="105"/>
      <c r="U30" s="81"/>
      <c r="V30" s="81"/>
      <c r="W30" s="81"/>
      <c r="X30" s="81"/>
      <c r="Y30" s="81"/>
      <c r="Z30" s="81"/>
      <c r="AA30" s="81"/>
      <c r="AB30" s="81"/>
      <c r="AC30" s="84"/>
      <c r="AD30" s="84"/>
      <c r="AE30" s="84"/>
      <c r="AF30" s="84"/>
      <c r="AG30" s="81"/>
      <c r="AH30" s="81"/>
      <c r="AI30" s="81"/>
      <c r="AJ30" s="81"/>
      <c r="AK30" s="81"/>
      <c r="AL30" s="1"/>
      <c r="AM30" s="1"/>
      <c r="AN30" s="1"/>
      <c r="AO30" s="1"/>
      <c r="AP30" s="1"/>
      <c r="AQ30" s="1"/>
      <c r="AR30" s="1"/>
    </row>
    <row r="31" spans="1:44" s="64" customFormat="1" ht="19.5" customHeight="1" x14ac:dyDescent="0.35">
      <c r="A31" s="70"/>
      <c r="B31" s="70"/>
      <c r="C31" s="70"/>
      <c r="D31" s="70"/>
      <c r="E31" s="70"/>
      <c r="F31" s="70"/>
      <c r="L31" s="79"/>
      <c r="N31" s="106"/>
      <c r="O31" s="106"/>
      <c r="P31" s="106"/>
      <c r="Q31" s="107"/>
      <c r="R31" s="107"/>
      <c r="S31" s="107"/>
      <c r="T31" s="107"/>
      <c r="U31" s="106"/>
      <c r="V31" s="107"/>
      <c r="W31" s="106"/>
      <c r="X31" s="106"/>
      <c r="Y31" s="106"/>
      <c r="Z31" s="106"/>
      <c r="AA31" s="107"/>
      <c r="AB31" s="107"/>
      <c r="AC31" s="84"/>
      <c r="AD31" s="81"/>
      <c r="AE31" s="81"/>
      <c r="AF31" s="84"/>
      <c r="AG31" s="81"/>
      <c r="AH31" s="81"/>
      <c r="AI31" s="81"/>
      <c r="AJ31" s="81"/>
      <c r="AK31" s="81"/>
      <c r="AL31" s="1"/>
      <c r="AM31" s="1"/>
      <c r="AN31" s="1"/>
      <c r="AO31" s="1"/>
      <c r="AP31" s="1"/>
      <c r="AQ31" s="1"/>
      <c r="AR31" s="1"/>
    </row>
    <row r="32" spans="1:44" ht="27" customHeight="1" x14ac:dyDescent="0.25">
      <c r="A32" s="132" t="s">
        <v>24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53"/>
      <c r="AC32" s="84"/>
      <c r="AF32" s="84"/>
    </row>
    <row r="33" spans="1:37" x14ac:dyDescent="0.25">
      <c r="A33" s="55" t="s">
        <v>42</v>
      </c>
      <c r="AC33" s="84"/>
      <c r="AF33" s="84"/>
    </row>
    <row r="34" spans="1:37" ht="14.45" x14ac:dyDescent="0.3">
      <c r="A34" s="54"/>
      <c r="AC34" s="84"/>
      <c r="AF34" s="84"/>
    </row>
    <row r="35" spans="1:37" ht="14.45" x14ac:dyDescent="0.3">
      <c r="AC35" s="84"/>
      <c r="AF35" s="84"/>
      <c r="AG35" s="102"/>
      <c r="AH35" s="102"/>
      <c r="AI35" s="102"/>
      <c r="AJ35" s="102"/>
      <c r="AK35" s="102"/>
    </row>
    <row r="36" spans="1:37" x14ac:dyDescent="0.25">
      <c r="A36" s="1" t="s">
        <v>44</v>
      </c>
      <c r="AC36" s="84"/>
      <c r="AF36" s="84"/>
      <c r="AG36" s="84"/>
      <c r="AH36" s="84"/>
      <c r="AI36" s="84"/>
      <c r="AJ36" s="84"/>
      <c r="AK36" s="84"/>
    </row>
    <row r="37" spans="1:37" ht="14.45" x14ac:dyDescent="0.3">
      <c r="AC37" s="108"/>
      <c r="AF37" s="108"/>
      <c r="AG37" s="84"/>
      <c r="AH37" s="84"/>
      <c r="AI37" s="84"/>
      <c r="AJ37" s="84"/>
      <c r="AK37" s="84"/>
    </row>
    <row r="38" spans="1:37" ht="14.45" x14ac:dyDescent="0.3">
      <c r="AG38" s="84"/>
      <c r="AH38" s="84"/>
      <c r="AI38" s="84"/>
      <c r="AJ38" s="84"/>
      <c r="AK38" s="84"/>
    </row>
    <row r="39" spans="1:37" ht="14.45" x14ac:dyDescent="0.3">
      <c r="AG39" s="84"/>
      <c r="AH39" s="84"/>
      <c r="AI39" s="84"/>
      <c r="AJ39" s="84"/>
      <c r="AK39" s="84"/>
    </row>
    <row r="40" spans="1:37" ht="14.45" x14ac:dyDescent="0.3">
      <c r="AG40" s="84"/>
      <c r="AH40" s="84"/>
      <c r="AI40" s="84"/>
      <c r="AJ40" s="84"/>
      <c r="AK40" s="84"/>
    </row>
    <row r="41" spans="1:37" ht="14.45" x14ac:dyDescent="0.3">
      <c r="AG41" s="84"/>
      <c r="AH41" s="84"/>
      <c r="AI41" s="84"/>
      <c r="AJ41" s="84"/>
      <c r="AK41" s="84"/>
    </row>
    <row r="42" spans="1:37" ht="14.45" x14ac:dyDescent="0.3">
      <c r="AG42" s="84"/>
      <c r="AH42" s="84"/>
      <c r="AI42" s="84"/>
      <c r="AJ42" s="84"/>
      <c r="AK42" s="84"/>
    </row>
    <row r="43" spans="1:37" ht="14.45" x14ac:dyDescent="0.3">
      <c r="AG43" s="84"/>
      <c r="AH43" s="84"/>
      <c r="AI43" s="84"/>
      <c r="AJ43" s="84"/>
      <c r="AK43" s="84"/>
    </row>
    <row r="44" spans="1:37" ht="14.45" x14ac:dyDescent="0.3">
      <c r="AG44" s="84"/>
      <c r="AH44" s="84"/>
      <c r="AI44" s="84"/>
      <c r="AJ44" s="84"/>
      <c r="AK44" s="84"/>
    </row>
    <row r="45" spans="1:37" ht="14.45" x14ac:dyDescent="0.3">
      <c r="AG45" s="84"/>
      <c r="AH45" s="84"/>
      <c r="AI45" s="84"/>
      <c r="AJ45" s="84"/>
      <c r="AK45" s="84"/>
    </row>
    <row r="46" spans="1:37" ht="14.45" x14ac:dyDescent="0.3">
      <c r="AG46" s="108"/>
      <c r="AH46" s="108"/>
      <c r="AI46" s="108"/>
      <c r="AJ46" s="108"/>
      <c r="AK46" s="108"/>
    </row>
  </sheetData>
  <sheetProtection algorithmName="SHA-512" hashValue="xIS5xkOX+MPwFpjh4k+m1+MVSGQD5REb+H8NFBhHaZ7/IhHA/+d16bqyCjM+2UxvWIoASVw3g5IAWbib5DlTMQ==" saltValue="X8rp7alQbFnJQVc4V2HOLA==" spinCount="100000" sheet="1" formatCells="0" formatColumns="0" formatRows="0" insertColumns="0" insertRows="0" insertHyperlinks="0" deleteRows="0" sort="0" autoFilter="0" pivotTables="0"/>
  <protectedRanges>
    <protectedRange sqref="A1:M1048576" name="Range1"/>
  </protectedRanges>
  <mergeCells count="49">
    <mergeCell ref="N5:N8"/>
    <mergeCell ref="O5:O8"/>
    <mergeCell ref="V5:AA5"/>
    <mergeCell ref="P5:U5"/>
    <mergeCell ref="F1:H1"/>
    <mergeCell ref="G8:G9"/>
    <mergeCell ref="H8:H9"/>
    <mergeCell ref="G4:H4"/>
    <mergeCell ref="H5:I5"/>
    <mergeCell ref="N1:AA1"/>
    <mergeCell ref="A32:L32"/>
    <mergeCell ref="F28:G28"/>
    <mergeCell ref="L8:L9"/>
    <mergeCell ref="A2:L2"/>
    <mergeCell ref="K28:L28"/>
    <mergeCell ref="K29:L29"/>
    <mergeCell ref="D28:E28"/>
    <mergeCell ref="F29:G29"/>
    <mergeCell ref="A8:A9"/>
    <mergeCell ref="B8:B9"/>
    <mergeCell ref="D8:D9"/>
    <mergeCell ref="A4:B4"/>
    <mergeCell ref="A5:B5"/>
    <mergeCell ref="A6:B6"/>
    <mergeCell ref="C4:D4"/>
    <mergeCell ref="C8:C9"/>
    <mergeCell ref="AE2:AK2"/>
    <mergeCell ref="N3:O3"/>
    <mergeCell ref="AE3:AK3"/>
    <mergeCell ref="AE4:AK4"/>
    <mergeCell ref="V3:X3"/>
    <mergeCell ref="Y3:AA3"/>
    <mergeCell ref="P3:R3"/>
    <mergeCell ref="S3:U3"/>
    <mergeCell ref="AE5:AK5"/>
    <mergeCell ref="P6:P8"/>
    <mergeCell ref="Q6:Q8"/>
    <mergeCell ref="R6:R8"/>
    <mergeCell ref="U6:U8"/>
    <mergeCell ref="V6:V8"/>
    <mergeCell ref="W6:W8"/>
    <mergeCell ref="AA6:AA8"/>
    <mergeCell ref="AC6:AC8"/>
    <mergeCell ref="AD6:AD8"/>
    <mergeCell ref="S6:S8"/>
    <mergeCell ref="T6:T8"/>
    <mergeCell ref="X6:X8"/>
    <mergeCell ref="Y6:Y8"/>
    <mergeCell ref="Z6:Z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7" orientation="landscape" r:id="rId1"/>
  <headerFooter>
    <oddHeader>&amp;R&amp;"Arial,Έντονα"&amp;14&amp;UΠΑΡΑΡΤΗΜΑ 4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Sheet1!$A$1:$A$2</xm:f>
          </x14:formula1>
          <xm:sqref>E10:E24</xm:sqref>
        </x14:dataValidation>
        <x14:dataValidation type="list" allowBlank="1" showInputMessage="1" showErrorMessage="1">
          <x14:formula1>
            <xm:f>Sheet2!$A$2:$A$3</xm:f>
          </x14:formula1>
          <xm:sqref>F10:F24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3"/>
  <sheetViews>
    <sheetView workbookViewId="0">
      <selection activeCell="A7" sqref="A7"/>
    </sheetView>
  </sheetViews>
  <sheetFormatPr defaultRowHeight="15" x14ac:dyDescent="0.25"/>
  <cols>
    <col min="1" max="1" width="21.7109375" customWidth="1"/>
  </cols>
  <sheetData>
    <row r="2" spans="1:1" x14ac:dyDescent="0.25">
      <c r="A2" t="s">
        <v>30</v>
      </c>
    </row>
    <row r="3" spans="1:1" x14ac:dyDescent="0.25">
      <c r="A3" t="s">
        <v>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25</v>
      </c>
    </row>
    <row r="2" spans="1:1" x14ac:dyDescent="0.25">
      <c r="A2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Γ.Λ. 190 ΠΛΗΡΩΤΕΑ &amp; ΟΦΕΙΛΟΜΕΝΑ</vt:lpstr>
      <vt:lpstr>Sheet2</vt:lpstr>
      <vt:lpstr>Sheet1</vt:lpstr>
      <vt:lpstr>'Γ.Λ. 190 ΠΛΗΡΩΤΕΑ &amp; ΟΦΕΙΛΟΜΕΝΑ'!Print_Area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TRY190210308</dc:creator>
  <cp:lastModifiedBy>TRY190218701</cp:lastModifiedBy>
  <cp:lastPrinted>2020-10-19T11:15:44Z</cp:lastPrinted>
  <dcterms:created xsi:type="dcterms:W3CDTF">2015-04-08T04:50:18Z</dcterms:created>
  <dcterms:modified xsi:type="dcterms:W3CDTF">2020-11-23T12:06:47Z</dcterms:modified>
</cp:coreProperties>
</file>